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מאושרים ופסולים-ביחד" sheetId="1" r:id="rId1"/>
    <sheet name="עגלים- לפני פסילה" sheetId="2" r:id="rId2"/>
    <sheet name="עגלים מאושרים" sheetId="3" r:id="rId3"/>
  </sheets>
  <definedNames/>
  <calcPr fullCalcOnLoad="1"/>
</workbook>
</file>

<file path=xl/sharedStrings.xml><?xml version="1.0" encoding="utf-8"?>
<sst xmlns="http://schemas.openxmlformats.org/spreadsheetml/2006/main" count="487" uniqueCount="143">
  <si>
    <t>מס' סידורי</t>
  </si>
  <si>
    <t>שם משק</t>
  </si>
  <si>
    <t>ת.לידה</t>
  </si>
  <si>
    <t>אוזן</t>
  </si>
  <si>
    <t>מס' עגל</t>
  </si>
  <si>
    <t>שם עגל</t>
  </si>
  <si>
    <t>אב העגל</t>
  </si>
  <si>
    <t>אב האם</t>
  </si>
  <si>
    <t>מס' אם</t>
  </si>
  <si>
    <t>חמ"מ</t>
  </si>
  <si>
    <t>חלב</t>
  </si>
  <si>
    <t>% שומן</t>
  </si>
  <si>
    <t>% חלבון</t>
  </si>
  <si>
    <t>סת"ס</t>
  </si>
  <si>
    <t>השר דות</t>
  </si>
  <si>
    <t>פ. בנות</t>
  </si>
  <si>
    <t>תמותת ולדות</t>
  </si>
  <si>
    <t>המלטה קשה</t>
  </si>
  <si>
    <t>גודל</t>
  </si>
  <si>
    <t>רג ליים</t>
  </si>
  <si>
    <t>עטין</t>
  </si>
  <si>
    <t>פט מות</t>
  </si>
  <si>
    <t>ע. עטין</t>
  </si>
  <si>
    <t>החלטה</t>
  </si>
  <si>
    <t>מיקום</t>
  </si>
  <si>
    <t>שער העמקים</t>
  </si>
  <si>
    <t>24/09/2017</t>
  </si>
  <si>
    <t xml:space="preserve">        G</t>
  </si>
  <si>
    <t xml:space="preserve">אייפק   </t>
  </si>
  <si>
    <t xml:space="preserve">פטריק   </t>
  </si>
  <si>
    <t>לפני פסילה</t>
  </si>
  <si>
    <t>חוות גבע</t>
  </si>
  <si>
    <t>דויטש מוטי אורה</t>
  </si>
  <si>
    <t>25/08/2017</t>
  </si>
  <si>
    <t>טללי שדה</t>
  </si>
  <si>
    <t>07/07/2017</t>
  </si>
  <si>
    <t xml:space="preserve">בוסלדו  </t>
  </si>
  <si>
    <t xml:space="preserve">זקא     </t>
  </si>
  <si>
    <t>שדה אילן</t>
  </si>
  <si>
    <t>מעלה גלבוע</t>
  </si>
  <si>
    <t>04/09/2017</t>
  </si>
  <si>
    <t xml:space="preserve">מנג'ט   </t>
  </si>
  <si>
    <t>מסילות</t>
  </si>
  <si>
    <t>15/10/2017</t>
  </si>
  <si>
    <t>ג'ייג'יי</t>
  </si>
  <si>
    <t>שובל</t>
  </si>
  <si>
    <t>28/09/2017</t>
  </si>
  <si>
    <t xml:space="preserve">ברולו   </t>
  </si>
  <si>
    <t xml:space="preserve">דלית    </t>
  </si>
  <si>
    <t>אלמוג</t>
  </si>
  <si>
    <t>08/10/2017</t>
  </si>
  <si>
    <t xml:space="preserve">ג'מצ'י  </t>
  </si>
  <si>
    <t xml:space="preserve">מפרק    </t>
  </si>
  <si>
    <t>רפת תפן-ק.תובל</t>
  </si>
  <si>
    <t>01/10/2017</t>
  </si>
  <si>
    <t xml:space="preserve">דימסאם  </t>
  </si>
  <si>
    <t xml:space="preserve">גוטייה  </t>
  </si>
  <si>
    <t>גלאון</t>
  </si>
  <si>
    <t>10/09/2017</t>
  </si>
  <si>
    <t xml:space="preserve">דסט     </t>
  </si>
  <si>
    <t xml:space="preserve">סיטבון  </t>
  </si>
  <si>
    <t>שות רפת שביל הח</t>
  </si>
  <si>
    <t>26/08/2017</t>
  </si>
  <si>
    <t xml:space="preserve">וידל    </t>
  </si>
  <si>
    <t xml:space="preserve">גרנטי   </t>
  </si>
  <si>
    <t>קליה</t>
  </si>
  <si>
    <t>30/09/2017</t>
  </si>
  <si>
    <t xml:space="preserve">מנדלה   </t>
  </si>
  <si>
    <t xml:space="preserve">ג'רמין  </t>
  </si>
  <si>
    <t xml:space="preserve">וידה משה       </t>
  </si>
  <si>
    <t>20/10/2017</t>
  </si>
  <si>
    <t xml:space="preserve">סאמר    </t>
  </si>
  <si>
    <t>שדמות מחולה</t>
  </si>
  <si>
    <t>08/09/2017</t>
  </si>
  <si>
    <t xml:space="preserve">מקרר    </t>
  </si>
  <si>
    <t>09/09/2017</t>
  </si>
  <si>
    <t xml:space="preserve">שוגי    </t>
  </si>
  <si>
    <t xml:space="preserve">פטרושה  </t>
  </si>
  <si>
    <t>רגליים</t>
  </si>
  <si>
    <t>פטמות</t>
  </si>
  <si>
    <t>סידורי</t>
  </si>
  <si>
    <t>התמדה</t>
  </si>
  <si>
    <t>ממוצע</t>
  </si>
  <si>
    <t xml:space="preserve">  יפה אברהם</t>
  </si>
  <si>
    <t xml:space="preserve">אולטיים </t>
  </si>
  <si>
    <t xml:space="preserve">אס      </t>
  </si>
  <si>
    <t>מאושר</t>
  </si>
  <si>
    <t>07/09/2017</t>
  </si>
  <si>
    <t xml:space="preserve">בוז'י   </t>
  </si>
  <si>
    <t xml:space="preserve">ארגמן   </t>
  </si>
  <si>
    <t>סער</t>
  </si>
  <si>
    <t>03/10/2017</t>
  </si>
  <si>
    <t xml:space="preserve">בומץ    </t>
  </si>
  <si>
    <t>פודור מנחם</t>
  </si>
  <si>
    <t>16/08/2017</t>
  </si>
  <si>
    <t xml:space="preserve">גדר     </t>
  </si>
  <si>
    <t>יבנה</t>
  </si>
  <si>
    <t>27/04/2017</t>
  </si>
  <si>
    <t xml:space="preserve">מסקול   </t>
  </si>
  <si>
    <t>משק אם</t>
  </si>
  <si>
    <t>יד חיל-יד מרדכי</t>
  </si>
  <si>
    <t xml:space="preserve">מגמן    </t>
  </si>
  <si>
    <t xml:space="preserve">איסר    </t>
  </si>
  <si>
    <t>שות' אפיק מיצר</t>
  </si>
  <si>
    <t xml:space="preserve">ג'רום   </t>
  </si>
  <si>
    <t>רפת צבאים</t>
  </si>
  <si>
    <t>02/10/2017</t>
  </si>
  <si>
    <t xml:space="preserve">מיסוי   </t>
  </si>
  <si>
    <t xml:space="preserve">אוקטן   </t>
  </si>
  <si>
    <t>ג'ורנו אלי</t>
  </si>
  <si>
    <t xml:space="preserve">סגריר   </t>
  </si>
  <si>
    <t>לוי גורן</t>
  </si>
  <si>
    <t>16/10/2017</t>
  </si>
  <si>
    <t>כרמל-מעון</t>
  </si>
  <si>
    <t>28/08/2017</t>
  </si>
  <si>
    <t xml:space="preserve">ראג'ר   </t>
  </si>
  <si>
    <t>7.2.2018</t>
  </si>
  <si>
    <t>החלטות עגלים - ועדת מעניינים מומלצים 71</t>
  </si>
  <si>
    <t>מאושר (ומת)</t>
  </si>
  <si>
    <t>שם באנגלית</t>
  </si>
  <si>
    <t>אברמס</t>
  </si>
  <si>
    <t>ביורן</t>
  </si>
  <si>
    <t>בונזו</t>
  </si>
  <si>
    <t>Bonzo G</t>
  </si>
  <si>
    <t>Bjorn G</t>
  </si>
  <si>
    <t>Abraams G</t>
  </si>
  <si>
    <t>בומז'</t>
  </si>
  <si>
    <t>דרילר</t>
  </si>
  <si>
    <t>Driller G</t>
  </si>
  <si>
    <t>מאיך</t>
  </si>
  <si>
    <t>Meeich G</t>
  </si>
  <si>
    <t>מגח</t>
  </si>
  <si>
    <t>Magach G</t>
  </si>
  <si>
    <t>מקט</t>
  </si>
  <si>
    <t>Makat G</t>
  </si>
  <si>
    <t>סרג'</t>
  </si>
  <si>
    <t>Surge G</t>
  </si>
  <si>
    <t>סיסר</t>
  </si>
  <si>
    <t>Seaser G</t>
  </si>
  <si>
    <t>רגנאר</t>
  </si>
  <si>
    <t>Regnar G</t>
  </si>
  <si>
    <t>Bomj G</t>
  </si>
  <si>
    <t xml:space="preserve">עגל שאושר ומת בגבע 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</si>
</sst>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01040D]General"/>
    <numFmt numFmtId="169" formatCode="0.0"/>
  </numFmts>
  <fonts count="36">
    <font>
      <sz val="12"/>
      <color theme="1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4"/>
      <color indexed="10"/>
      <name val="Arial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41" fontId="0" fillId="0" borderId="0" applyFont="0" applyFill="0" applyBorder="0" applyAlignment="0" applyProtection="0"/>
    <xf numFmtId="0" fontId="31" fillId="30" borderId="2" applyNumberFormat="0" applyAlignment="0" applyProtection="0"/>
    <xf numFmtId="0" fontId="32" fillId="31" borderId="0" applyNumberFormat="0" applyBorder="0" applyAlignment="0" applyProtection="0"/>
    <xf numFmtId="0" fontId="33" fillId="32" borderId="8" applyNumberFormat="0" applyAlignment="0" applyProtection="0"/>
    <xf numFmtId="0" fontId="34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2" fillId="33" borderId="11" xfId="0" applyNumberFormat="1" applyFont="1" applyFill="1" applyBorder="1" applyAlignment="1" applyProtection="1">
      <alignment vertical="center" wrapText="1"/>
      <protection/>
    </xf>
    <xf numFmtId="1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8" fontId="1" fillId="34" borderId="15" xfId="0" applyNumberFormat="1" applyFont="1" applyFill="1" applyBorder="1" applyAlignment="1" applyProtection="1">
      <alignment vertical="center" wrapText="1"/>
      <protection/>
    </xf>
    <xf numFmtId="0" fontId="1" fillId="34" borderId="0" xfId="0" applyNumberFormat="1" applyFont="1" applyFill="1" applyBorder="1" applyAlignment="1" applyProtection="1">
      <alignment vertical="center" wrapText="1"/>
      <protection/>
    </xf>
    <xf numFmtId="1" fontId="1" fillId="34" borderId="0" xfId="0" applyNumberFormat="1" applyFont="1" applyFill="1" applyBorder="1" applyAlignment="1" applyProtection="1">
      <alignment vertical="center" wrapText="1"/>
      <protection/>
    </xf>
    <xf numFmtId="168" fontId="1" fillId="34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NumberFormat="1" applyFont="1" applyFill="1" applyBorder="1" applyAlignment="1" applyProtection="1">
      <alignment vertical="center" wrapText="1"/>
      <protection/>
    </xf>
    <xf numFmtId="168" fontId="1" fillId="19" borderId="15" xfId="0" applyNumberFormat="1" applyFont="1" applyFill="1" applyBorder="1" applyAlignment="1" applyProtection="1">
      <alignment vertical="center" wrapText="1"/>
      <protection/>
    </xf>
    <xf numFmtId="0" fontId="1" fillId="19" borderId="0" xfId="0" applyNumberFormat="1" applyFont="1" applyFill="1" applyBorder="1" applyAlignment="1" applyProtection="1">
      <alignment vertical="center" wrapText="1"/>
      <protection/>
    </xf>
    <xf numFmtId="1" fontId="1" fillId="19" borderId="0" xfId="0" applyNumberFormat="1" applyFont="1" applyFill="1" applyBorder="1" applyAlignment="1" applyProtection="1">
      <alignment vertical="center" wrapText="1"/>
      <protection/>
    </xf>
    <xf numFmtId="168" fontId="1" fillId="19" borderId="0" xfId="0" applyNumberFormat="1" applyFont="1" applyFill="1" applyBorder="1" applyAlignment="1" applyProtection="1">
      <alignment horizontal="center" vertical="center" wrapText="1"/>
      <protection/>
    </xf>
    <xf numFmtId="0" fontId="1" fillId="19" borderId="16" xfId="0" applyNumberFormat="1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" fontId="0" fillId="34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168" fontId="1" fillId="14" borderId="15" xfId="0" applyNumberFormat="1" applyFont="1" applyFill="1" applyBorder="1" applyAlignment="1" applyProtection="1">
      <alignment vertical="center" wrapText="1"/>
      <protection/>
    </xf>
    <xf numFmtId="0" fontId="1" fillId="14" borderId="0" xfId="0" applyNumberFormat="1" applyFont="1" applyFill="1" applyBorder="1" applyAlignment="1" applyProtection="1">
      <alignment vertical="center" wrapText="1"/>
      <protection/>
    </xf>
    <xf numFmtId="1" fontId="1" fillId="14" borderId="0" xfId="0" applyNumberFormat="1" applyFont="1" applyFill="1" applyBorder="1" applyAlignment="1" applyProtection="1">
      <alignment vertical="center" wrapText="1"/>
      <protection/>
    </xf>
    <xf numFmtId="168" fontId="1" fillId="14" borderId="0" xfId="0" applyNumberFormat="1" applyFont="1" applyFill="1" applyBorder="1" applyAlignment="1" applyProtection="1">
      <alignment horizontal="center" vertical="center" wrapText="1"/>
      <protection/>
    </xf>
    <xf numFmtId="0" fontId="1" fillId="14" borderId="16" xfId="0" applyNumberFormat="1" applyFont="1" applyFill="1" applyBorder="1" applyAlignment="1" applyProtection="1">
      <alignment vertical="center" wrapText="1"/>
      <protection/>
    </xf>
    <xf numFmtId="1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169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1" fillId="34" borderId="0" xfId="0" applyNumberFormat="1" applyFont="1" applyFill="1" applyBorder="1" applyAlignment="1" applyProtection="1">
      <alignment horizontal="center" vertical="center" wrapText="1"/>
      <protection/>
    </xf>
    <xf numFmtId="2" fontId="1" fillId="34" borderId="0" xfId="0" applyNumberFormat="1" applyFont="1" applyFill="1" applyBorder="1" applyAlignment="1" applyProtection="1">
      <alignment horizontal="center" vertical="center" wrapText="1"/>
      <protection/>
    </xf>
    <xf numFmtId="169" fontId="1" fillId="34" borderId="0" xfId="0" applyNumberFormat="1" applyFont="1" applyFill="1" applyBorder="1" applyAlignment="1" applyProtection="1">
      <alignment horizontal="center" vertical="center" wrapText="1"/>
      <protection/>
    </xf>
    <xf numFmtId="1" fontId="1" fillId="14" borderId="0" xfId="0" applyNumberFormat="1" applyFont="1" applyFill="1" applyBorder="1" applyAlignment="1" applyProtection="1">
      <alignment horizontal="center" vertical="center" wrapText="1"/>
      <protection/>
    </xf>
    <xf numFmtId="2" fontId="1" fillId="14" borderId="0" xfId="0" applyNumberFormat="1" applyFont="1" applyFill="1" applyBorder="1" applyAlignment="1" applyProtection="1">
      <alignment horizontal="center" vertical="center" wrapText="1"/>
      <protection/>
    </xf>
    <xf numFmtId="169" fontId="1" fillId="14" borderId="0" xfId="0" applyNumberFormat="1" applyFont="1" applyFill="1" applyBorder="1" applyAlignment="1" applyProtection="1">
      <alignment horizontal="center" vertical="center" wrapText="1"/>
      <protection/>
    </xf>
    <xf numFmtId="1" fontId="29" fillId="33" borderId="13" xfId="0" applyNumberFormat="1" applyFont="1" applyFill="1" applyBorder="1" applyAlignment="1">
      <alignment horizontal="center" vertical="center"/>
    </xf>
    <xf numFmtId="2" fontId="29" fillId="33" borderId="13" xfId="0" applyNumberFormat="1" applyFont="1" applyFill="1" applyBorder="1" applyAlignment="1">
      <alignment horizontal="center" vertical="center"/>
    </xf>
    <xf numFmtId="169" fontId="29" fillId="33" borderId="13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 applyProtection="1">
      <alignment horizontal="right" vertical="center" wrapText="1"/>
      <protection/>
    </xf>
    <xf numFmtId="0" fontId="1" fillId="14" borderId="0" xfId="0" applyNumberFormat="1" applyFont="1" applyFill="1" applyBorder="1" applyAlignment="1" applyProtection="1">
      <alignment horizontal="right" vertical="center" wrapText="1"/>
      <protection/>
    </xf>
    <xf numFmtId="1" fontId="2" fillId="35" borderId="11" xfId="0" applyNumberFormat="1" applyFont="1" applyFill="1" applyBorder="1" applyAlignment="1" applyProtection="1">
      <alignment horizontal="center" vertical="center" wrapText="1"/>
      <protection/>
    </xf>
    <xf numFmtId="1" fontId="29" fillId="35" borderId="13" xfId="0" applyNumberFormat="1" applyFont="1" applyFill="1" applyBorder="1" applyAlignment="1">
      <alignment horizontal="center" vertical="center"/>
    </xf>
    <xf numFmtId="1" fontId="2" fillId="35" borderId="0" xfId="0" applyNumberFormat="1" applyFont="1" applyFill="1" applyBorder="1" applyAlignment="1" applyProtection="1">
      <alignment horizontal="center" vertical="center" wrapText="1"/>
      <protection/>
    </xf>
    <xf numFmtId="1" fontId="1" fillId="19" borderId="0" xfId="0" applyNumberFormat="1" applyFont="1" applyFill="1" applyBorder="1" applyAlignment="1" applyProtection="1">
      <alignment horizontal="center" vertical="center" wrapText="1"/>
      <protection/>
    </xf>
    <xf numFmtId="2" fontId="1" fillId="19" borderId="0" xfId="0" applyNumberFormat="1" applyFont="1" applyFill="1" applyBorder="1" applyAlignment="1" applyProtection="1">
      <alignment horizontal="center" vertical="center" wrapText="1"/>
      <protection/>
    </xf>
    <xf numFmtId="169" fontId="1" fillId="19" borderId="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 readingOrder="2"/>
      <protection/>
    </xf>
    <xf numFmtId="169" fontId="2" fillId="33" borderId="12" xfId="0" applyNumberFormat="1" applyFont="1" applyFill="1" applyBorder="1" applyAlignment="1" applyProtection="1">
      <alignment horizontal="center" vertical="center" wrapText="1"/>
      <protection/>
    </xf>
    <xf numFmtId="169" fontId="1" fillId="34" borderId="16" xfId="0" applyNumberFormat="1" applyFont="1" applyFill="1" applyBorder="1" applyAlignment="1" applyProtection="1">
      <alignment horizontal="center" vertical="center" wrapText="1"/>
      <protection/>
    </xf>
    <xf numFmtId="169" fontId="1" fillId="19" borderId="16" xfId="0" applyNumberFormat="1" applyFont="1" applyFill="1" applyBorder="1" applyAlignment="1" applyProtection="1">
      <alignment horizontal="center" vertical="center" wrapText="1"/>
      <protection/>
    </xf>
    <xf numFmtId="169" fontId="29" fillId="33" borderId="14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 applyProtection="1">
      <alignment horizontal="center" vertical="center" wrapText="1" readingOrder="2"/>
      <protection/>
    </xf>
    <xf numFmtId="2" fontId="1" fillId="34" borderId="16" xfId="0" applyNumberFormat="1" applyFont="1" applyFill="1" applyBorder="1" applyAlignment="1" applyProtection="1">
      <alignment horizontal="center" vertical="center" wrapText="1"/>
      <protection/>
    </xf>
    <xf numFmtId="2" fontId="1" fillId="19" borderId="16" xfId="0" applyNumberFormat="1" applyFont="1" applyFill="1" applyBorder="1" applyAlignment="1" applyProtection="1">
      <alignment horizontal="center" vertical="center" wrapText="1"/>
      <protection/>
    </xf>
    <xf numFmtId="2" fontId="29" fillId="33" borderId="14" xfId="0" applyNumberFormat="1" applyFont="1" applyFill="1" applyBorder="1" applyAlignment="1">
      <alignment horizontal="center" vertical="center"/>
    </xf>
    <xf numFmtId="168" fontId="1" fillId="34" borderId="16" xfId="0" applyNumberFormat="1" applyFont="1" applyFill="1" applyBorder="1" applyAlignment="1" applyProtection="1">
      <alignment vertical="center" wrapText="1"/>
      <protection/>
    </xf>
    <xf numFmtId="168" fontId="1" fillId="19" borderId="16" xfId="0" applyNumberFormat="1" applyFont="1" applyFill="1" applyBorder="1" applyAlignment="1" applyProtection="1">
      <alignment vertical="center" wrapText="1"/>
      <protection/>
    </xf>
    <xf numFmtId="0" fontId="1" fillId="34" borderId="16" xfId="0" applyNumberFormat="1" applyFont="1" applyFill="1" applyBorder="1" applyAlignment="1" applyProtection="1">
      <alignment horizontal="center" vertical="center" wrapText="1"/>
      <protection/>
    </xf>
    <xf numFmtId="0" fontId="1" fillId="19" borderId="16" xfId="0" applyNumberFormat="1" applyFont="1" applyFill="1" applyBorder="1" applyAlignment="1" applyProtection="1">
      <alignment horizontal="center" vertical="center" wrapText="1"/>
      <protection/>
    </xf>
    <xf numFmtId="0" fontId="1" fillId="14" borderId="16" xfId="0" applyNumberFormat="1" applyFont="1" applyFill="1" applyBorder="1" applyAlignment="1" applyProtection="1">
      <alignment horizontal="center" vertical="center" wrapText="1"/>
      <protection/>
    </xf>
    <xf numFmtId="1" fontId="2" fillId="35" borderId="10" xfId="0" applyNumberFormat="1" applyFont="1" applyFill="1" applyBorder="1" applyAlignment="1" applyProtection="1">
      <alignment horizontal="center" vertical="center" wrapText="1"/>
      <protection/>
    </xf>
    <xf numFmtId="1" fontId="2" fillId="35" borderId="15" xfId="0" applyNumberFormat="1" applyFont="1" applyFill="1" applyBorder="1" applyAlignment="1" applyProtection="1">
      <alignment horizontal="center" vertical="center" wrapText="1"/>
      <protection/>
    </xf>
    <xf numFmtId="2" fontId="1" fillId="14" borderId="16" xfId="0" applyNumberFormat="1" applyFont="1" applyFill="1" applyBorder="1" applyAlignment="1" applyProtection="1">
      <alignment horizontal="center" vertical="center" wrapText="1"/>
      <protection/>
    </xf>
    <xf numFmtId="1" fontId="29" fillId="35" borderId="17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1" fillId="34" borderId="15" xfId="0" applyNumberFormat="1" applyFont="1" applyFill="1" applyBorder="1" applyAlignment="1" applyProtection="1">
      <alignment horizontal="center" vertical="center" wrapText="1"/>
      <protection/>
    </xf>
    <xf numFmtId="1" fontId="1" fillId="34" borderId="16" xfId="0" applyNumberFormat="1" applyFont="1" applyFill="1" applyBorder="1" applyAlignment="1" applyProtection="1">
      <alignment horizontal="center" vertical="center" wrapText="1"/>
      <protection/>
    </xf>
    <xf numFmtId="1" fontId="1" fillId="14" borderId="15" xfId="0" applyNumberFormat="1" applyFont="1" applyFill="1" applyBorder="1" applyAlignment="1" applyProtection="1">
      <alignment horizontal="center" vertical="center" wrapText="1"/>
      <protection/>
    </xf>
    <xf numFmtId="1" fontId="1" fillId="14" borderId="16" xfId="0" applyNumberFormat="1" applyFont="1" applyFill="1" applyBorder="1" applyAlignment="1" applyProtection="1">
      <alignment horizontal="center" vertical="center" wrapText="1"/>
      <protection/>
    </xf>
    <xf numFmtId="1" fontId="29" fillId="33" borderId="17" xfId="0" applyNumberFormat="1" applyFont="1" applyFill="1" applyBorder="1" applyAlignment="1">
      <alignment horizontal="center" vertical="center"/>
    </xf>
    <xf numFmtId="1" fontId="29" fillId="33" borderId="14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 applyProtection="1">
      <alignment horizontal="center" vertical="center" wrapText="1"/>
      <protection/>
    </xf>
    <xf numFmtId="169" fontId="1" fillId="34" borderId="15" xfId="0" applyNumberFormat="1" applyFont="1" applyFill="1" applyBorder="1" applyAlignment="1" applyProtection="1">
      <alignment horizontal="center" vertical="center" wrapText="1"/>
      <protection/>
    </xf>
    <xf numFmtId="169" fontId="1" fillId="14" borderId="15" xfId="0" applyNumberFormat="1" applyFont="1" applyFill="1" applyBorder="1" applyAlignment="1" applyProtection="1">
      <alignment horizontal="center" vertical="center" wrapText="1"/>
      <protection/>
    </xf>
    <xf numFmtId="169" fontId="29" fillId="33" borderId="17" xfId="0" applyNumberFormat="1" applyFont="1" applyFill="1" applyBorder="1" applyAlignment="1">
      <alignment horizontal="center" vertical="center"/>
    </xf>
    <xf numFmtId="169" fontId="1" fillId="19" borderId="15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/>
    </xf>
    <xf numFmtId="1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 vertical="center"/>
    </xf>
    <xf numFmtId="2" fontId="0" fillId="34" borderId="0" xfId="0" applyNumberFormat="1" applyFont="1" applyFill="1" applyAlignment="1">
      <alignment/>
    </xf>
    <xf numFmtId="169" fontId="0" fillId="34" borderId="0" xfId="0" applyNumberFormat="1" applyFont="1" applyFill="1" applyAlignment="1">
      <alignment/>
    </xf>
    <xf numFmtId="1" fontId="1" fillId="19" borderId="16" xfId="0" applyNumberFormat="1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1" fontId="0" fillId="34" borderId="19" xfId="0" applyNumberFormat="1" applyFont="1" applyFill="1" applyBorder="1" applyAlignment="1">
      <alignment vertical="center"/>
    </xf>
    <xf numFmtId="0" fontId="0" fillId="34" borderId="19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1" fontId="29" fillId="34" borderId="19" xfId="0" applyNumberFormat="1" applyFont="1" applyFill="1" applyBorder="1" applyAlignment="1">
      <alignment horizontal="center" vertical="center"/>
    </xf>
    <xf numFmtId="2" fontId="29" fillId="34" borderId="19" xfId="0" applyNumberFormat="1" applyFont="1" applyFill="1" applyBorder="1" applyAlignment="1">
      <alignment horizontal="center" vertical="center"/>
    </xf>
    <xf numFmtId="169" fontId="29" fillId="34" borderId="19" xfId="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2" fillId="34" borderId="16" xfId="0" applyNumberFormat="1" applyFont="1" applyFill="1" applyBorder="1" applyAlignment="1" applyProtection="1">
      <alignment vertical="center" wrapText="1"/>
      <protection/>
    </xf>
    <xf numFmtId="0" fontId="2" fillId="14" borderId="16" xfId="0" applyNumberFormat="1" applyFont="1" applyFill="1" applyBorder="1" applyAlignment="1" applyProtection="1">
      <alignment vertical="center" wrapText="1"/>
      <protection/>
    </xf>
    <xf numFmtId="0" fontId="2" fillId="19" borderId="16" xfId="0" applyNumberFormat="1" applyFont="1" applyFill="1" applyBorder="1" applyAlignment="1" applyProtection="1">
      <alignment vertical="center" wrapText="1"/>
      <protection/>
    </xf>
    <xf numFmtId="0" fontId="29" fillId="34" borderId="0" xfId="0" applyFont="1" applyFill="1" applyAlignment="1">
      <alignment/>
    </xf>
    <xf numFmtId="0" fontId="29" fillId="33" borderId="13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1" fontId="35" fillId="34" borderId="13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 applyProtection="1">
      <alignment horizontal="left" vertical="center" wrapText="1"/>
      <protection/>
    </xf>
    <xf numFmtId="0" fontId="1" fillId="14" borderId="16" xfId="0" applyNumberFormat="1" applyFont="1" applyFill="1" applyBorder="1" applyAlignment="1" applyProtection="1">
      <alignment horizontal="left" vertical="center" wrapText="1"/>
      <protection/>
    </xf>
    <xf numFmtId="168" fontId="2" fillId="34" borderId="0" xfId="0" applyNumberFormat="1" applyFont="1" applyFill="1" applyBorder="1" applyAlignment="1" applyProtection="1">
      <alignment horizontal="center" vertical="center" wrapText="1"/>
      <protection/>
    </xf>
    <xf numFmtId="168" fontId="2" fillId="14" borderId="0" xfId="0" applyNumberFormat="1" applyFont="1" applyFill="1" applyBorder="1" applyAlignment="1" applyProtection="1">
      <alignment horizontal="center" vertical="center" wrapText="1"/>
      <protection/>
    </xf>
    <xf numFmtId="0" fontId="0" fillId="14" borderId="0" xfId="0" applyFont="1" applyFill="1" applyAlignment="1">
      <alignment horizontal="center" vertical="center"/>
    </xf>
    <xf numFmtId="0" fontId="29" fillId="33" borderId="13" xfId="0" applyFont="1" applyFill="1" applyBorder="1" applyAlignment="1">
      <alignment vertical="center"/>
    </xf>
    <xf numFmtId="0" fontId="29" fillId="34" borderId="13" xfId="0" applyFont="1" applyFill="1" applyBorder="1" applyAlignment="1">
      <alignment vertical="center"/>
    </xf>
    <xf numFmtId="168" fontId="1" fillId="34" borderId="21" xfId="0" applyNumberFormat="1" applyFont="1" applyFill="1" applyBorder="1" applyAlignment="1" applyProtection="1">
      <alignment vertical="center" wrapText="1"/>
      <protection/>
    </xf>
    <xf numFmtId="0" fontId="1" fillId="34" borderId="22" xfId="0" applyNumberFormat="1" applyFont="1" applyFill="1" applyBorder="1" applyAlignment="1" applyProtection="1">
      <alignment vertical="center" wrapText="1"/>
      <protection/>
    </xf>
    <xf numFmtId="1" fontId="1" fillId="34" borderId="22" xfId="0" applyNumberFormat="1" applyFont="1" applyFill="1" applyBorder="1" applyAlignment="1" applyProtection="1">
      <alignment vertical="center" wrapText="1"/>
      <protection/>
    </xf>
    <xf numFmtId="0" fontId="0" fillId="34" borderId="22" xfId="0" applyFont="1" applyFill="1" applyBorder="1" applyAlignment="1">
      <alignment horizontal="center" vertical="center"/>
    </xf>
    <xf numFmtId="168" fontId="2" fillId="34" borderId="22" xfId="0" applyNumberFormat="1" applyFont="1" applyFill="1" applyBorder="1" applyAlignment="1" applyProtection="1">
      <alignment horizontal="center" vertical="center" wrapText="1"/>
      <protection/>
    </xf>
    <xf numFmtId="0" fontId="1" fillId="34" borderId="23" xfId="0" applyNumberFormat="1" applyFont="1" applyFill="1" applyBorder="1" applyAlignment="1" applyProtection="1">
      <alignment horizontal="left" vertical="center" wrapText="1"/>
      <protection/>
    </xf>
    <xf numFmtId="0" fontId="1" fillId="34" borderId="22" xfId="0" applyNumberFormat="1" applyFont="1" applyFill="1" applyBorder="1" applyAlignment="1" applyProtection="1">
      <alignment horizontal="right" vertical="center" wrapText="1"/>
      <protection/>
    </xf>
    <xf numFmtId="168" fontId="1" fillId="34" borderId="22" xfId="0" applyNumberFormat="1" applyFont="1" applyFill="1" applyBorder="1" applyAlignment="1" applyProtection="1">
      <alignment horizontal="center" vertical="center" wrapText="1"/>
      <protection/>
    </xf>
    <xf numFmtId="1" fontId="2" fillId="35" borderId="21" xfId="0" applyNumberFormat="1" applyFont="1" applyFill="1" applyBorder="1" applyAlignment="1" applyProtection="1">
      <alignment horizontal="center" vertical="center" wrapText="1"/>
      <protection/>
    </xf>
    <xf numFmtId="1" fontId="1" fillId="34" borderId="22" xfId="0" applyNumberFormat="1" applyFont="1" applyFill="1" applyBorder="1" applyAlignment="1" applyProtection="1">
      <alignment horizontal="center" vertical="center" wrapText="1"/>
      <protection/>
    </xf>
    <xf numFmtId="2" fontId="1" fillId="34" borderId="22" xfId="0" applyNumberFormat="1" applyFont="1" applyFill="1" applyBorder="1" applyAlignment="1" applyProtection="1">
      <alignment horizontal="center" vertical="center" wrapText="1"/>
      <protection/>
    </xf>
    <xf numFmtId="2" fontId="1" fillId="34" borderId="23" xfId="0" applyNumberFormat="1" applyFont="1" applyFill="1" applyBorder="1" applyAlignment="1" applyProtection="1">
      <alignment horizontal="center" vertical="center" wrapText="1"/>
      <protection/>
    </xf>
    <xf numFmtId="169" fontId="1" fillId="34" borderId="22" xfId="0" applyNumberFormat="1" applyFont="1" applyFill="1" applyBorder="1" applyAlignment="1" applyProtection="1">
      <alignment horizontal="center" vertical="center" wrapText="1"/>
      <protection/>
    </xf>
    <xf numFmtId="169" fontId="1" fillId="34" borderId="21" xfId="0" applyNumberFormat="1" applyFont="1" applyFill="1" applyBorder="1" applyAlignment="1" applyProtection="1">
      <alignment horizontal="center" vertical="center" wrapText="1"/>
      <protection/>
    </xf>
    <xf numFmtId="1" fontId="1" fillId="34" borderId="21" xfId="0" applyNumberFormat="1" applyFont="1" applyFill="1" applyBorder="1" applyAlignment="1" applyProtection="1">
      <alignment horizontal="center" vertical="center" wrapText="1"/>
      <protection/>
    </xf>
    <xf numFmtId="1" fontId="1" fillId="34" borderId="23" xfId="0" applyNumberFormat="1" applyFont="1" applyFill="1" applyBorder="1" applyAlignment="1" applyProtection="1">
      <alignment horizontal="center" vertical="center" wrapText="1"/>
      <protection/>
    </xf>
    <xf numFmtId="0" fontId="2" fillId="34" borderId="23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rightToLeft="1" tabSelected="1" zoomScalePageLayoutView="0" workbookViewId="0" topLeftCell="A1">
      <selection activeCell="A2" sqref="A2"/>
    </sheetView>
  </sheetViews>
  <sheetFormatPr defaultColWidth="9.00390625" defaultRowHeight="15.75"/>
  <cols>
    <col min="1" max="1" width="5.25390625" style="1" customWidth="1"/>
    <col min="2" max="2" width="14.875" style="1" customWidth="1"/>
    <col min="3" max="3" width="10.125" style="1" customWidth="1"/>
    <col min="4" max="4" width="15.875" style="2" customWidth="1"/>
    <col min="5" max="6" width="6.25390625" style="5" customWidth="1"/>
    <col min="7" max="7" width="10.875" style="5" customWidth="1"/>
    <col min="8" max="10" width="6.75390625" style="1" customWidth="1"/>
    <col min="11" max="12" width="6.75390625" style="2" customWidth="1"/>
    <col min="13" max="15" width="6.75390625" style="4" customWidth="1"/>
    <col min="16" max="16" width="6.75390625" style="2" customWidth="1"/>
    <col min="17" max="20" width="6.75390625" style="3" customWidth="1"/>
    <col min="21" max="23" width="5.50390625" style="2" customWidth="1"/>
    <col min="24" max="24" width="5.875" style="2" customWidth="1"/>
    <col min="25" max="25" width="5.50390625" style="2" customWidth="1"/>
    <col min="26" max="27" width="10.125" style="1" customWidth="1"/>
    <col min="28" max="16384" width="8.75390625" style="1" customWidth="1"/>
  </cols>
  <sheetData>
    <row r="1" spans="1:27" ht="18" thickBot="1">
      <c r="A1" s="102"/>
      <c r="B1" s="102" t="s">
        <v>116</v>
      </c>
      <c r="C1" s="102"/>
      <c r="D1" s="105" t="s">
        <v>117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</row>
    <row r="2" spans="1:27" ht="30.75">
      <c r="A2" s="6" t="s">
        <v>0</v>
      </c>
      <c r="B2" s="7" t="s">
        <v>1</v>
      </c>
      <c r="C2" s="9" t="s">
        <v>2</v>
      </c>
      <c r="D2" s="32" t="s">
        <v>3</v>
      </c>
      <c r="E2" s="9" t="s">
        <v>4</v>
      </c>
      <c r="F2" s="9" t="s">
        <v>5</v>
      </c>
      <c r="G2" s="35" t="s">
        <v>119</v>
      </c>
      <c r="H2" s="9" t="s">
        <v>6</v>
      </c>
      <c r="I2" s="9" t="s">
        <v>7</v>
      </c>
      <c r="J2" s="9" t="s">
        <v>8</v>
      </c>
      <c r="K2" s="67" t="s">
        <v>9</v>
      </c>
      <c r="L2" s="32" t="s">
        <v>10</v>
      </c>
      <c r="M2" s="53" t="s">
        <v>11</v>
      </c>
      <c r="N2" s="58" t="s">
        <v>12</v>
      </c>
      <c r="O2" s="33" t="s">
        <v>13</v>
      </c>
      <c r="P2" s="32" t="s">
        <v>14</v>
      </c>
      <c r="Q2" s="34" t="s">
        <v>15</v>
      </c>
      <c r="R2" s="34" t="s">
        <v>81</v>
      </c>
      <c r="S2" s="79" t="s">
        <v>16</v>
      </c>
      <c r="T2" s="34" t="s">
        <v>17</v>
      </c>
      <c r="U2" s="71" t="s">
        <v>18</v>
      </c>
      <c r="V2" s="32" t="s">
        <v>19</v>
      </c>
      <c r="W2" s="32" t="s">
        <v>20</v>
      </c>
      <c r="X2" s="32" t="s">
        <v>21</v>
      </c>
      <c r="Y2" s="72" t="s">
        <v>22</v>
      </c>
      <c r="Z2" s="9" t="s">
        <v>24</v>
      </c>
      <c r="AA2" s="35" t="s">
        <v>23</v>
      </c>
    </row>
    <row r="3" spans="1:27" ht="27" customHeight="1">
      <c r="A3" s="13">
        <v>1</v>
      </c>
      <c r="B3" s="14" t="s">
        <v>83</v>
      </c>
      <c r="C3" s="14" t="s">
        <v>26</v>
      </c>
      <c r="D3" s="15">
        <v>376000000561544</v>
      </c>
      <c r="E3" s="86">
        <v>9236</v>
      </c>
      <c r="F3" s="108" t="s">
        <v>120</v>
      </c>
      <c r="G3" s="106" t="s">
        <v>125</v>
      </c>
      <c r="H3" s="45" t="s">
        <v>84</v>
      </c>
      <c r="I3" s="45" t="s">
        <v>85</v>
      </c>
      <c r="J3" s="16">
        <v>756</v>
      </c>
      <c r="K3" s="68">
        <v>679</v>
      </c>
      <c r="L3" s="36">
        <v>413</v>
      </c>
      <c r="M3" s="37">
        <v>0.098</v>
      </c>
      <c r="N3" s="59">
        <v>0.016</v>
      </c>
      <c r="O3" s="37">
        <v>-0.18</v>
      </c>
      <c r="P3" s="36">
        <v>106.028</v>
      </c>
      <c r="Q3" s="38">
        <v>0.048</v>
      </c>
      <c r="R3" s="38">
        <v>1.938</v>
      </c>
      <c r="S3" s="80">
        <v>-0.095</v>
      </c>
      <c r="T3" s="38">
        <v>1.064</v>
      </c>
      <c r="U3" s="73">
        <v>102</v>
      </c>
      <c r="V3" s="36">
        <v>107</v>
      </c>
      <c r="W3" s="36">
        <v>106</v>
      </c>
      <c r="X3" s="36">
        <v>104</v>
      </c>
      <c r="Y3" s="74">
        <v>104</v>
      </c>
      <c r="Z3" s="14" t="s">
        <v>38</v>
      </c>
      <c r="AA3" s="99" t="s">
        <v>86</v>
      </c>
    </row>
    <row r="4" spans="1:27" ht="27" customHeight="1">
      <c r="A4" s="27">
        <v>2</v>
      </c>
      <c r="B4" s="28" t="s">
        <v>72</v>
      </c>
      <c r="C4" s="28" t="s">
        <v>87</v>
      </c>
      <c r="D4" s="29">
        <v>376100000393300</v>
      </c>
      <c r="E4" s="110">
        <v>9237</v>
      </c>
      <c r="F4" s="109" t="s">
        <v>121</v>
      </c>
      <c r="G4" s="107" t="s">
        <v>124</v>
      </c>
      <c r="H4" s="46" t="s">
        <v>88</v>
      </c>
      <c r="I4" s="46" t="s">
        <v>89</v>
      </c>
      <c r="J4" s="30">
        <v>5060</v>
      </c>
      <c r="K4" s="68">
        <v>827</v>
      </c>
      <c r="L4" s="39">
        <v>785</v>
      </c>
      <c r="M4" s="40">
        <v>0.09</v>
      </c>
      <c r="N4" s="69">
        <v>-0.044</v>
      </c>
      <c r="O4" s="40">
        <v>-0.127</v>
      </c>
      <c r="P4" s="39">
        <v>48.175</v>
      </c>
      <c r="Q4" s="41">
        <v>0.798</v>
      </c>
      <c r="R4" s="41">
        <v>0.594</v>
      </c>
      <c r="S4" s="81">
        <v>-0.173</v>
      </c>
      <c r="T4" s="41">
        <v>0.549</v>
      </c>
      <c r="U4" s="75">
        <v>102</v>
      </c>
      <c r="V4" s="39">
        <v>101</v>
      </c>
      <c r="W4" s="39">
        <v>100</v>
      </c>
      <c r="X4" s="39">
        <v>100</v>
      </c>
      <c r="Y4" s="76">
        <v>100</v>
      </c>
      <c r="Z4" s="28" t="s">
        <v>38</v>
      </c>
      <c r="AA4" s="100" t="s">
        <v>86</v>
      </c>
    </row>
    <row r="5" spans="1:27" ht="27" customHeight="1">
      <c r="A5" s="13">
        <v>3</v>
      </c>
      <c r="B5" s="14" t="s">
        <v>45</v>
      </c>
      <c r="C5" s="14" t="s">
        <v>26</v>
      </c>
      <c r="D5" s="15">
        <v>376100000413769</v>
      </c>
      <c r="E5" s="86">
        <v>9238</v>
      </c>
      <c r="F5" s="108" t="s">
        <v>122</v>
      </c>
      <c r="G5" s="106" t="s">
        <v>123</v>
      </c>
      <c r="H5" s="45" t="s">
        <v>88</v>
      </c>
      <c r="I5" s="45" t="s">
        <v>52</v>
      </c>
      <c r="J5" s="16">
        <v>5280</v>
      </c>
      <c r="K5" s="68">
        <v>800</v>
      </c>
      <c r="L5" s="36">
        <v>751</v>
      </c>
      <c r="M5" s="37">
        <v>0.074</v>
      </c>
      <c r="N5" s="59">
        <v>-0.026</v>
      </c>
      <c r="O5" s="37">
        <v>-0.059</v>
      </c>
      <c r="P5" s="36">
        <v>99.541</v>
      </c>
      <c r="Q5" s="38">
        <v>-0.287</v>
      </c>
      <c r="R5" s="38">
        <v>-0.302</v>
      </c>
      <c r="S5" s="80">
        <v>0.037</v>
      </c>
      <c r="T5" s="38">
        <v>0.043</v>
      </c>
      <c r="U5" s="73">
        <v>103</v>
      </c>
      <c r="V5" s="36">
        <v>101</v>
      </c>
      <c r="W5" s="36">
        <v>103</v>
      </c>
      <c r="X5" s="36">
        <v>102</v>
      </c>
      <c r="Y5" s="74">
        <v>103</v>
      </c>
      <c r="Z5" s="14" t="s">
        <v>31</v>
      </c>
      <c r="AA5" s="99" t="s">
        <v>86</v>
      </c>
    </row>
    <row r="6" spans="1:27" ht="27" customHeight="1">
      <c r="A6" s="27">
        <v>4</v>
      </c>
      <c r="B6" s="28" t="s">
        <v>90</v>
      </c>
      <c r="C6" s="28" t="s">
        <v>91</v>
      </c>
      <c r="D6" s="29">
        <v>376000002847768</v>
      </c>
      <c r="E6" s="110">
        <v>9239</v>
      </c>
      <c r="F6" s="109" t="s">
        <v>126</v>
      </c>
      <c r="G6" s="107" t="s">
        <v>141</v>
      </c>
      <c r="H6" s="46" t="s">
        <v>92</v>
      </c>
      <c r="I6" s="46" t="s">
        <v>44</v>
      </c>
      <c r="J6" s="30">
        <v>7537</v>
      </c>
      <c r="K6" s="68">
        <v>795</v>
      </c>
      <c r="L6" s="39">
        <v>358</v>
      </c>
      <c r="M6" s="40">
        <v>0.158</v>
      </c>
      <c r="N6" s="69">
        <v>0.054</v>
      </c>
      <c r="O6" s="40">
        <v>-0.046</v>
      </c>
      <c r="P6" s="39">
        <v>148.044</v>
      </c>
      <c r="Q6" s="41">
        <v>1.194</v>
      </c>
      <c r="R6" s="41">
        <v>0.215</v>
      </c>
      <c r="S6" s="81">
        <v>-0.658</v>
      </c>
      <c r="T6" s="41">
        <v>-0.352</v>
      </c>
      <c r="U6" s="75">
        <v>102</v>
      </c>
      <c r="V6" s="39">
        <v>102</v>
      </c>
      <c r="W6" s="39">
        <v>103</v>
      </c>
      <c r="X6" s="39">
        <v>104</v>
      </c>
      <c r="Y6" s="76">
        <v>102</v>
      </c>
      <c r="Z6" s="28" t="s">
        <v>31</v>
      </c>
      <c r="AA6" s="100" t="s">
        <v>86</v>
      </c>
    </row>
    <row r="7" spans="1:27" ht="27" customHeight="1">
      <c r="A7" s="13">
        <v>5</v>
      </c>
      <c r="B7" s="14" t="s">
        <v>96</v>
      </c>
      <c r="C7" s="14" t="s">
        <v>97</v>
      </c>
      <c r="D7" s="15">
        <v>376100000076731</v>
      </c>
      <c r="E7" s="86">
        <v>9240</v>
      </c>
      <c r="F7" s="108" t="s">
        <v>127</v>
      </c>
      <c r="G7" s="106" t="s">
        <v>128</v>
      </c>
      <c r="H7" s="45" t="s">
        <v>59</v>
      </c>
      <c r="I7" s="45" t="s">
        <v>98</v>
      </c>
      <c r="J7" s="16">
        <v>4215</v>
      </c>
      <c r="K7" s="68">
        <v>743</v>
      </c>
      <c r="L7" s="36">
        <v>524</v>
      </c>
      <c r="M7" s="37">
        <v>0.004</v>
      </c>
      <c r="N7" s="59">
        <v>0.005</v>
      </c>
      <c r="O7" s="37">
        <v>-0.292</v>
      </c>
      <c r="P7" s="36">
        <v>106.741</v>
      </c>
      <c r="Q7" s="38">
        <v>2</v>
      </c>
      <c r="R7" s="38">
        <v>1.708</v>
      </c>
      <c r="S7" s="80">
        <v>0.015</v>
      </c>
      <c r="T7" s="38">
        <v>0.17</v>
      </c>
      <c r="U7" s="73">
        <v>102</v>
      </c>
      <c r="V7" s="36">
        <v>102</v>
      </c>
      <c r="W7" s="36">
        <v>107</v>
      </c>
      <c r="X7" s="36">
        <v>106</v>
      </c>
      <c r="Y7" s="74">
        <v>104</v>
      </c>
      <c r="Z7" s="14" t="s">
        <v>99</v>
      </c>
      <c r="AA7" s="99" t="s">
        <v>86</v>
      </c>
    </row>
    <row r="8" spans="1:27" ht="27" customHeight="1">
      <c r="A8" s="27">
        <v>6</v>
      </c>
      <c r="B8" s="28" t="s">
        <v>100</v>
      </c>
      <c r="C8" s="28" t="s">
        <v>50</v>
      </c>
      <c r="D8" s="29">
        <v>376100000520258</v>
      </c>
      <c r="E8" s="110">
        <v>9241</v>
      </c>
      <c r="F8" s="109" t="s">
        <v>129</v>
      </c>
      <c r="G8" s="107" t="s">
        <v>130</v>
      </c>
      <c r="H8" s="46" t="s">
        <v>101</v>
      </c>
      <c r="I8" s="46" t="s">
        <v>102</v>
      </c>
      <c r="J8" s="30">
        <v>9924</v>
      </c>
      <c r="K8" s="68">
        <v>668</v>
      </c>
      <c r="L8" s="39">
        <v>559</v>
      </c>
      <c r="M8" s="40">
        <v>0.031</v>
      </c>
      <c r="N8" s="69">
        <v>0.012</v>
      </c>
      <c r="O8" s="40">
        <v>-0.101</v>
      </c>
      <c r="P8" s="39">
        <v>70.11</v>
      </c>
      <c r="Q8" s="41">
        <v>-0.473</v>
      </c>
      <c r="R8" s="41">
        <v>0.332</v>
      </c>
      <c r="S8" s="81">
        <v>-0.117</v>
      </c>
      <c r="T8" s="41">
        <v>-0.112</v>
      </c>
      <c r="U8" s="75">
        <v>104</v>
      </c>
      <c r="V8" s="39">
        <v>105</v>
      </c>
      <c r="W8" s="39">
        <v>103</v>
      </c>
      <c r="X8" s="39">
        <v>106</v>
      </c>
      <c r="Y8" s="76">
        <v>102</v>
      </c>
      <c r="Z8" s="28" t="s">
        <v>31</v>
      </c>
      <c r="AA8" s="100" t="s">
        <v>86</v>
      </c>
    </row>
    <row r="9" spans="1:27" ht="27" customHeight="1">
      <c r="A9" s="13">
        <v>7</v>
      </c>
      <c r="B9" s="14" t="s">
        <v>103</v>
      </c>
      <c r="C9" s="14" t="s">
        <v>87</v>
      </c>
      <c r="D9" s="15">
        <v>376100000493746</v>
      </c>
      <c r="E9" s="86">
        <v>9242</v>
      </c>
      <c r="F9" s="108" t="s">
        <v>131</v>
      </c>
      <c r="G9" s="106" t="s">
        <v>132</v>
      </c>
      <c r="H9" s="45" t="s">
        <v>101</v>
      </c>
      <c r="I9" s="45" t="s">
        <v>104</v>
      </c>
      <c r="J9" s="16">
        <v>8425</v>
      </c>
      <c r="K9" s="68">
        <v>746</v>
      </c>
      <c r="L9" s="36">
        <v>505</v>
      </c>
      <c r="M9" s="37">
        <v>0.052</v>
      </c>
      <c r="N9" s="59">
        <v>0.025</v>
      </c>
      <c r="O9" s="37">
        <v>-0.194</v>
      </c>
      <c r="P9" s="36">
        <v>93.54</v>
      </c>
      <c r="Q9" s="38">
        <v>0.553</v>
      </c>
      <c r="R9" s="38">
        <v>0.16</v>
      </c>
      <c r="S9" s="80">
        <v>-0.566</v>
      </c>
      <c r="T9" s="38">
        <v>-1.378</v>
      </c>
      <c r="U9" s="73">
        <v>103</v>
      </c>
      <c r="V9" s="36">
        <v>104</v>
      </c>
      <c r="W9" s="36">
        <v>102</v>
      </c>
      <c r="X9" s="36">
        <v>103</v>
      </c>
      <c r="Y9" s="74">
        <v>102</v>
      </c>
      <c r="Z9" s="14" t="s">
        <v>38</v>
      </c>
      <c r="AA9" s="99" t="s">
        <v>86</v>
      </c>
    </row>
    <row r="10" spans="1:27" ht="27" customHeight="1">
      <c r="A10" s="27">
        <v>8</v>
      </c>
      <c r="B10" s="28" t="s">
        <v>105</v>
      </c>
      <c r="C10" s="28" t="s">
        <v>106</v>
      </c>
      <c r="D10" s="29">
        <v>376100000637276</v>
      </c>
      <c r="E10" s="110">
        <v>9243</v>
      </c>
      <c r="F10" s="109" t="s">
        <v>133</v>
      </c>
      <c r="G10" s="107" t="s">
        <v>134</v>
      </c>
      <c r="H10" s="46" t="s">
        <v>107</v>
      </c>
      <c r="I10" s="46" t="s">
        <v>108</v>
      </c>
      <c r="J10" s="30">
        <v>3945</v>
      </c>
      <c r="K10" s="68">
        <v>847</v>
      </c>
      <c r="L10" s="39">
        <v>580</v>
      </c>
      <c r="M10" s="40">
        <v>0.095</v>
      </c>
      <c r="N10" s="69">
        <v>0.013</v>
      </c>
      <c r="O10" s="40">
        <v>-0.133</v>
      </c>
      <c r="P10" s="39">
        <v>90.253</v>
      </c>
      <c r="Q10" s="41">
        <v>1.704</v>
      </c>
      <c r="R10" s="41">
        <v>1.437</v>
      </c>
      <c r="S10" s="81">
        <v>0.046</v>
      </c>
      <c r="T10" s="41">
        <v>0.231</v>
      </c>
      <c r="U10" s="75">
        <v>102</v>
      </c>
      <c r="V10" s="39">
        <v>100</v>
      </c>
      <c r="W10" s="39">
        <v>103</v>
      </c>
      <c r="X10" s="39">
        <v>104</v>
      </c>
      <c r="Y10" s="76">
        <v>103</v>
      </c>
      <c r="Z10" s="28" t="s">
        <v>31</v>
      </c>
      <c r="AA10" s="100" t="s">
        <v>86</v>
      </c>
    </row>
    <row r="11" spans="1:27" ht="27" customHeight="1">
      <c r="A11" s="13">
        <v>9</v>
      </c>
      <c r="B11" s="14" t="s">
        <v>109</v>
      </c>
      <c r="C11" s="14" t="s">
        <v>46</v>
      </c>
      <c r="D11" s="15">
        <v>376000001923834</v>
      </c>
      <c r="E11" s="86">
        <v>9244</v>
      </c>
      <c r="F11" s="108" t="s">
        <v>135</v>
      </c>
      <c r="G11" s="106" t="s">
        <v>136</v>
      </c>
      <c r="H11" s="45" t="s">
        <v>110</v>
      </c>
      <c r="I11" s="45" t="s">
        <v>89</v>
      </c>
      <c r="J11" s="16">
        <v>493</v>
      </c>
      <c r="K11" s="68">
        <v>852</v>
      </c>
      <c r="L11" s="36">
        <v>724</v>
      </c>
      <c r="M11" s="37">
        <v>0.031</v>
      </c>
      <c r="N11" s="59">
        <v>0.016</v>
      </c>
      <c r="O11" s="37">
        <v>-0.163</v>
      </c>
      <c r="P11" s="36">
        <v>73.7</v>
      </c>
      <c r="Q11" s="38">
        <v>-0.349</v>
      </c>
      <c r="R11" s="38">
        <v>0.648</v>
      </c>
      <c r="S11" s="80">
        <v>0.855</v>
      </c>
      <c r="T11" s="38">
        <v>2.867</v>
      </c>
      <c r="U11" s="73">
        <v>101</v>
      </c>
      <c r="V11" s="36">
        <v>101</v>
      </c>
      <c r="W11" s="36">
        <v>100</v>
      </c>
      <c r="X11" s="36">
        <v>99</v>
      </c>
      <c r="Y11" s="74">
        <v>100</v>
      </c>
      <c r="Z11" s="14" t="s">
        <v>31</v>
      </c>
      <c r="AA11" s="99" t="s">
        <v>86</v>
      </c>
    </row>
    <row r="12" spans="1:27" ht="27" customHeight="1">
      <c r="A12" s="27">
        <v>10</v>
      </c>
      <c r="B12" s="28" t="s">
        <v>111</v>
      </c>
      <c r="C12" s="28" t="s">
        <v>112</v>
      </c>
      <c r="D12" s="29">
        <v>376000002551691</v>
      </c>
      <c r="E12" s="110">
        <v>9245</v>
      </c>
      <c r="F12" s="109" t="s">
        <v>137</v>
      </c>
      <c r="G12" s="107" t="s">
        <v>138</v>
      </c>
      <c r="H12" s="46" t="s">
        <v>110</v>
      </c>
      <c r="I12" s="46" t="s">
        <v>52</v>
      </c>
      <c r="J12" s="30">
        <v>580</v>
      </c>
      <c r="K12" s="68">
        <v>854</v>
      </c>
      <c r="L12" s="39">
        <v>167</v>
      </c>
      <c r="M12" s="40">
        <v>0.216</v>
      </c>
      <c r="N12" s="69">
        <v>0.092</v>
      </c>
      <c r="O12" s="40">
        <v>-0.39</v>
      </c>
      <c r="P12" s="39">
        <v>101.401</v>
      </c>
      <c r="Q12" s="41">
        <v>2.445</v>
      </c>
      <c r="R12" s="41">
        <v>-0.154</v>
      </c>
      <c r="S12" s="81">
        <v>0.62</v>
      </c>
      <c r="T12" s="41">
        <v>1.087</v>
      </c>
      <c r="U12" s="75">
        <v>102</v>
      </c>
      <c r="V12" s="39">
        <v>101</v>
      </c>
      <c r="W12" s="39">
        <v>103</v>
      </c>
      <c r="X12" s="39">
        <v>101</v>
      </c>
      <c r="Y12" s="76">
        <v>103</v>
      </c>
      <c r="Z12" s="28" t="s">
        <v>31</v>
      </c>
      <c r="AA12" s="100" t="s">
        <v>86</v>
      </c>
    </row>
    <row r="13" spans="1:27" ht="27" customHeight="1">
      <c r="A13" s="113">
        <v>11</v>
      </c>
      <c r="B13" s="114" t="s">
        <v>113</v>
      </c>
      <c r="C13" s="114" t="s">
        <v>114</v>
      </c>
      <c r="D13" s="115">
        <v>376100000417232</v>
      </c>
      <c r="E13" s="116">
        <v>9246</v>
      </c>
      <c r="F13" s="117" t="s">
        <v>139</v>
      </c>
      <c r="G13" s="118" t="s">
        <v>140</v>
      </c>
      <c r="H13" s="119" t="s">
        <v>115</v>
      </c>
      <c r="I13" s="119" t="s">
        <v>37</v>
      </c>
      <c r="J13" s="120">
        <v>5572</v>
      </c>
      <c r="K13" s="121">
        <v>788</v>
      </c>
      <c r="L13" s="122">
        <v>681</v>
      </c>
      <c r="M13" s="123">
        <v>0.049</v>
      </c>
      <c r="N13" s="124">
        <v>-0.005</v>
      </c>
      <c r="O13" s="123">
        <v>-0.198</v>
      </c>
      <c r="P13" s="122">
        <v>98.967</v>
      </c>
      <c r="Q13" s="125">
        <v>-1.299</v>
      </c>
      <c r="R13" s="125">
        <v>0.515</v>
      </c>
      <c r="S13" s="126">
        <v>-0.458</v>
      </c>
      <c r="T13" s="125">
        <v>-0.175</v>
      </c>
      <c r="U13" s="127">
        <v>104</v>
      </c>
      <c r="V13" s="122">
        <v>101</v>
      </c>
      <c r="W13" s="122">
        <v>101</v>
      </c>
      <c r="X13" s="122">
        <v>100</v>
      </c>
      <c r="Y13" s="128">
        <v>99</v>
      </c>
      <c r="Z13" s="114" t="s">
        <v>38</v>
      </c>
      <c r="AA13" s="129" t="s">
        <v>86</v>
      </c>
    </row>
    <row r="14" spans="1:27" ht="27" customHeight="1" thickBot="1">
      <c r="A14" s="23"/>
      <c r="B14" s="24"/>
      <c r="C14" s="24"/>
      <c r="D14" s="25"/>
      <c r="E14" s="26"/>
      <c r="F14" s="26"/>
      <c r="G14" s="26"/>
      <c r="H14" s="84"/>
      <c r="I14" s="112"/>
      <c r="J14" s="111" t="s">
        <v>82</v>
      </c>
      <c r="K14" s="70">
        <f aca="true" t="shared" si="0" ref="K14:Y14">AVERAGE(K3:K13)</f>
        <v>781.7272727272727</v>
      </c>
      <c r="L14" s="42">
        <f t="shared" si="0"/>
        <v>549.7272727272727</v>
      </c>
      <c r="M14" s="43">
        <f t="shared" si="0"/>
        <v>0.08163636363636365</v>
      </c>
      <c r="N14" s="61">
        <f t="shared" si="0"/>
        <v>0.014363636363636363</v>
      </c>
      <c r="O14" s="43">
        <f t="shared" si="0"/>
        <v>-0.17118181818181818</v>
      </c>
      <c r="P14" s="42">
        <f t="shared" si="0"/>
        <v>94.22727272727273</v>
      </c>
      <c r="Q14" s="44">
        <f t="shared" si="0"/>
        <v>0.5758181818181818</v>
      </c>
      <c r="R14" s="44">
        <f t="shared" si="0"/>
        <v>0.6446363636363636</v>
      </c>
      <c r="S14" s="82">
        <f t="shared" si="0"/>
        <v>-0.044909090909090905</v>
      </c>
      <c r="T14" s="44">
        <f t="shared" si="0"/>
        <v>0.3630909090909091</v>
      </c>
      <c r="U14" s="77">
        <f t="shared" si="0"/>
        <v>102.45454545454545</v>
      </c>
      <c r="V14" s="42">
        <f t="shared" si="0"/>
        <v>102.27272727272727</v>
      </c>
      <c r="W14" s="42">
        <f t="shared" si="0"/>
        <v>102.81818181818181</v>
      </c>
      <c r="X14" s="42">
        <f t="shared" si="0"/>
        <v>102.63636363636364</v>
      </c>
      <c r="Y14" s="78">
        <f t="shared" si="0"/>
        <v>102</v>
      </c>
      <c r="Z14" s="11"/>
      <c r="AA14" s="12"/>
    </row>
    <row r="15" spans="1:27" ht="15.75" thickBot="1">
      <c r="A15" s="90"/>
      <c r="B15" s="91"/>
      <c r="C15" s="91"/>
      <c r="D15" s="92"/>
      <c r="E15" s="93"/>
      <c r="F15" s="93"/>
      <c r="G15" s="93"/>
      <c r="H15" s="91"/>
      <c r="I15" s="94"/>
      <c r="J15" s="94"/>
      <c r="K15" s="95"/>
      <c r="L15" s="95"/>
      <c r="M15" s="96"/>
      <c r="N15" s="96"/>
      <c r="O15" s="96"/>
      <c r="P15" s="95"/>
      <c r="Q15" s="97"/>
      <c r="R15" s="97"/>
      <c r="S15" s="97"/>
      <c r="T15" s="97"/>
      <c r="U15" s="95"/>
      <c r="V15" s="95"/>
      <c r="W15" s="95"/>
      <c r="X15" s="95"/>
      <c r="Y15" s="95"/>
      <c r="Z15" s="91"/>
      <c r="AA15" s="98"/>
    </row>
    <row r="16" spans="1:27" ht="27" customHeight="1">
      <c r="A16" s="6" t="s">
        <v>80</v>
      </c>
      <c r="B16" s="7" t="s">
        <v>1</v>
      </c>
      <c r="C16" s="7" t="s">
        <v>2</v>
      </c>
      <c r="D16" s="8" t="s">
        <v>3</v>
      </c>
      <c r="E16" s="9" t="s">
        <v>4</v>
      </c>
      <c r="F16" s="9"/>
      <c r="G16" s="35" t="s">
        <v>5</v>
      </c>
      <c r="H16" s="7" t="s">
        <v>6</v>
      </c>
      <c r="I16" s="7" t="s">
        <v>7</v>
      </c>
      <c r="J16" s="10" t="s">
        <v>8</v>
      </c>
      <c r="K16" s="47" t="s">
        <v>9</v>
      </c>
      <c r="L16" s="32" t="s">
        <v>10</v>
      </c>
      <c r="M16" s="53" t="s">
        <v>11</v>
      </c>
      <c r="N16" s="58" t="s">
        <v>12</v>
      </c>
      <c r="O16" s="33" t="s">
        <v>13</v>
      </c>
      <c r="P16" s="32" t="s">
        <v>14</v>
      </c>
      <c r="Q16" s="34" t="s">
        <v>15</v>
      </c>
      <c r="R16" s="34" t="s">
        <v>81</v>
      </c>
      <c r="S16" s="79" t="s">
        <v>16</v>
      </c>
      <c r="T16" s="54" t="s">
        <v>17</v>
      </c>
      <c r="U16" s="32" t="s">
        <v>18</v>
      </c>
      <c r="V16" s="32" t="s">
        <v>78</v>
      </c>
      <c r="W16" s="32" t="s">
        <v>20</v>
      </c>
      <c r="X16" s="32" t="s">
        <v>79</v>
      </c>
      <c r="Y16" s="72" t="s">
        <v>22</v>
      </c>
      <c r="Z16" s="7" t="s">
        <v>24</v>
      </c>
      <c r="AA16" s="10" t="s">
        <v>23</v>
      </c>
    </row>
    <row r="17" spans="1:27" ht="27" customHeight="1">
      <c r="A17" s="13">
        <v>1</v>
      </c>
      <c r="B17" s="14" t="s">
        <v>25</v>
      </c>
      <c r="C17" s="14" t="s">
        <v>26</v>
      </c>
      <c r="D17" s="15">
        <v>376000003009509</v>
      </c>
      <c r="E17" s="16">
        <v>0</v>
      </c>
      <c r="F17" s="16"/>
      <c r="G17" s="64" t="s">
        <v>27</v>
      </c>
      <c r="H17" s="14" t="s">
        <v>28</v>
      </c>
      <c r="I17" s="14" t="s">
        <v>29</v>
      </c>
      <c r="J17" s="62">
        <v>8562</v>
      </c>
      <c r="K17" s="49">
        <v>562</v>
      </c>
      <c r="L17" s="36">
        <v>486</v>
      </c>
      <c r="M17" s="37">
        <v>0.043</v>
      </c>
      <c r="N17" s="59">
        <v>0.012</v>
      </c>
      <c r="O17" s="37">
        <v>-0.076</v>
      </c>
      <c r="P17" s="36">
        <v>38.715</v>
      </c>
      <c r="Q17" s="38">
        <v>-0.898</v>
      </c>
      <c r="R17" s="38">
        <v>-0.791</v>
      </c>
      <c r="S17" s="80">
        <v>-0.431</v>
      </c>
      <c r="T17" s="55">
        <v>-0.075</v>
      </c>
      <c r="U17" s="36">
        <v>103</v>
      </c>
      <c r="V17" s="36">
        <v>101</v>
      </c>
      <c r="W17" s="36">
        <v>104</v>
      </c>
      <c r="X17" s="36">
        <v>103</v>
      </c>
      <c r="Y17" s="74">
        <v>101</v>
      </c>
      <c r="Z17" s="14" t="s">
        <v>31</v>
      </c>
      <c r="AA17" s="99" t="s">
        <v>30</v>
      </c>
    </row>
    <row r="18" spans="1:27" ht="27" customHeight="1">
      <c r="A18" s="18">
        <v>2</v>
      </c>
      <c r="B18" s="19" t="s">
        <v>32</v>
      </c>
      <c r="C18" s="19" t="s">
        <v>33</v>
      </c>
      <c r="D18" s="20">
        <v>376100000272512</v>
      </c>
      <c r="E18" s="21">
        <v>0</v>
      </c>
      <c r="F18" s="21"/>
      <c r="G18" s="65" t="s">
        <v>27</v>
      </c>
      <c r="H18" s="19" t="s">
        <v>28</v>
      </c>
      <c r="I18" s="19" t="s">
        <v>29</v>
      </c>
      <c r="J18" s="63">
        <v>83</v>
      </c>
      <c r="K18" s="49">
        <v>658</v>
      </c>
      <c r="L18" s="50">
        <v>855</v>
      </c>
      <c r="M18" s="51">
        <v>-0.059</v>
      </c>
      <c r="N18" s="60">
        <v>-0.053</v>
      </c>
      <c r="O18" s="51">
        <v>-0.151</v>
      </c>
      <c r="P18" s="50">
        <v>59.882</v>
      </c>
      <c r="Q18" s="52">
        <v>-0.963</v>
      </c>
      <c r="R18" s="52">
        <v>-0.85</v>
      </c>
      <c r="S18" s="83">
        <v>0.062</v>
      </c>
      <c r="T18" s="56">
        <v>1.198</v>
      </c>
      <c r="U18" s="50">
        <v>101</v>
      </c>
      <c r="V18" s="50">
        <v>99</v>
      </c>
      <c r="W18" s="50">
        <v>103</v>
      </c>
      <c r="X18" s="50">
        <v>101</v>
      </c>
      <c r="Y18" s="89">
        <v>101</v>
      </c>
      <c r="Z18" s="19" t="s">
        <v>31</v>
      </c>
      <c r="AA18" s="101" t="s">
        <v>30</v>
      </c>
    </row>
    <row r="19" spans="1:27" ht="27" customHeight="1">
      <c r="A19" s="13">
        <v>3</v>
      </c>
      <c r="B19" s="14" t="s">
        <v>34</v>
      </c>
      <c r="C19" s="14" t="s">
        <v>35</v>
      </c>
      <c r="D19" s="15">
        <v>376100000056840</v>
      </c>
      <c r="E19" s="16">
        <v>0</v>
      </c>
      <c r="F19" s="16"/>
      <c r="G19" s="64" t="s">
        <v>27</v>
      </c>
      <c r="H19" s="14" t="s">
        <v>36</v>
      </c>
      <c r="I19" s="14" t="s">
        <v>37</v>
      </c>
      <c r="J19" s="62">
        <v>5658</v>
      </c>
      <c r="K19" s="49">
        <v>766</v>
      </c>
      <c r="L19" s="36">
        <v>1000</v>
      </c>
      <c r="M19" s="37">
        <v>-0.07</v>
      </c>
      <c r="N19" s="59">
        <v>-0.052</v>
      </c>
      <c r="O19" s="37">
        <v>-0.026</v>
      </c>
      <c r="P19" s="36">
        <v>58.31</v>
      </c>
      <c r="Q19" s="38">
        <v>-1.083</v>
      </c>
      <c r="R19" s="38">
        <v>-0.04</v>
      </c>
      <c r="S19" s="80">
        <v>-1.123</v>
      </c>
      <c r="T19" s="55">
        <v>-0.658</v>
      </c>
      <c r="U19" s="36">
        <v>104</v>
      </c>
      <c r="V19" s="36">
        <v>101</v>
      </c>
      <c r="W19" s="36">
        <v>101</v>
      </c>
      <c r="X19" s="36">
        <v>100</v>
      </c>
      <c r="Y19" s="74">
        <v>99</v>
      </c>
      <c r="Z19" s="14" t="s">
        <v>38</v>
      </c>
      <c r="AA19" s="99" t="s">
        <v>30</v>
      </c>
    </row>
    <row r="20" spans="1:27" ht="27" customHeight="1">
      <c r="A20" s="18">
        <v>4</v>
      </c>
      <c r="B20" s="19" t="s">
        <v>39</v>
      </c>
      <c r="C20" s="19" t="s">
        <v>40</v>
      </c>
      <c r="D20" s="20">
        <v>376100000392328</v>
      </c>
      <c r="E20" s="21">
        <v>0</v>
      </c>
      <c r="F20" s="21"/>
      <c r="G20" s="65" t="s">
        <v>27</v>
      </c>
      <c r="H20" s="19" t="s">
        <v>36</v>
      </c>
      <c r="I20" s="19" t="s">
        <v>41</v>
      </c>
      <c r="J20" s="63">
        <v>9432</v>
      </c>
      <c r="K20" s="49">
        <v>654</v>
      </c>
      <c r="L20" s="50">
        <v>664</v>
      </c>
      <c r="M20" s="51">
        <v>-0.009</v>
      </c>
      <c r="N20" s="60">
        <v>-0.007</v>
      </c>
      <c r="O20" s="51">
        <v>-0.096</v>
      </c>
      <c r="P20" s="50">
        <v>52.107</v>
      </c>
      <c r="Q20" s="52">
        <v>-0.598</v>
      </c>
      <c r="R20" s="52">
        <v>0.054</v>
      </c>
      <c r="S20" s="83">
        <v>0.07</v>
      </c>
      <c r="T20" s="56">
        <v>0.555</v>
      </c>
      <c r="U20" s="50">
        <v>106</v>
      </c>
      <c r="V20" s="50">
        <v>103</v>
      </c>
      <c r="W20" s="50">
        <v>103</v>
      </c>
      <c r="X20" s="50">
        <v>101</v>
      </c>
      <c r="Y20" s="89">
        <v>101</v>
      </c>
      <c r="Z20" s="19" t="s">
        <v>31</v>
      </c>
      <c r="AA20" s="101" t="s">
        <v>30</v>
      </c>
    </row>
    <row r="21" spans="1:27" ht="27" customHeight="1">
      <c r="A21" s="13">
        <v>5</v>
      </c>
      <c r="B21" s="14" t="s">
        <v>42</v>
      </c>
      <c r="C21" s="14" t="s">
        <v>43</v>
      </c>
      <c r="D21" s="15">
        <v>376100000377436</v>
      </c>
      <c r="E21" s="16">
        <v>0</v>
      </c>
      <c r="F21" s="16"/>
      <c r="G21" s="64" t="s">
        <v>27</v>
      </c>
      <c r="H21" s="14" t="s">
        <v>36</v>
      </c>
      <c r="I21" s="14" t="s">
        <v>44</v>
      </c>
      <c r="J21" s="62">
        <v>8957</v>
      </c>
      <c r="K21" s="49">
        <v>728</v>
      </c>
      <c r="L21" s="36">
        <v>904</v>
      </c>
      <c r="M21" s="37">
        <v>-0.025</v>
      </c>
      <c r="N21" s="59">
        <v>-0.046</v>
      </c>
      <c r="O21" s="37">
        <v>0.026</v>
      </c>
      <c r="P21" s="36">
        <v>70.763</v>
      </c>
      <c r="Q21" s="38">
        <v>-1.261</v>
      </c>
      <c r="R21" s="38">
        <v>0.177</v>
      </c>
      <c r="S21" s="80">
        <v>-0.819</v>
      </c>
      <c r="T21" s="55">
        <v>-0.199</v>
      </c>
      <c r="U21" s="36">
        <v>103</v>
      </c>
      <c r="V21" s="36">
        <v>102</v>
      </c>
      <c r="W21" s="36">
        <v>103</v>
      </c>
      <c r="X21" s="36">
        <v>102</v>
      </c>
      <c r="Y21" s="74">
        <v>100</v>
      </c>
      <c r="Z21" s="14" t="s">
        <v>31</v>
      </c>
      <c r="AA21" s="99" t="s">
        <v>30</v>
      </c>
    </row>
    <row r="22" spans="1:27" ht="27" customHeight="1">
      <c r="A22" s="18">
        <v>6</v>
      </c>
      <c r="B22" s="19" t="s">
        <v>45</v>
      </c>
      <c r="C22" s="19" t="s">
        <v>46</v>
      </c>
      <c r="D22" s="20">
        <v>376100000413850</v>
      </c>
      <c r="E22" s="21">
        <v>0</v>
      </c>
      <c r="F22" s="21"/>
      <c r="G22" s="65" t="s">
        <v>27</v>
      </c>
      <c r="H22" s="19" t="s">
        <v>47</v>
      </c>
      <c r="I22" s="19" t="s">
        <v>48</v>
      </c>
      <c r="J22" s="63">
        <v>5321</v>
      </c>
      <c r="K22" s="49">
        <v>343</v>
      </c>
      <c r="L22" s="50">
        <v>328</v>
      </c>
      <c r="M22" s="51">
        <v>0.021</v>
      </c>
      <c r="N22" s="60">
        <v>0.023</v>
      </c>
      <c r="O22" s="51">
        <v>0.009</v>
      </c>
      <c r="P22" s="50">
        <v>9.114</v>
      </c>
      <c r="Q22" s="52">
        <v>-2.266</v>
      </c>
      <c r="R22" s="52">
        <v>-0.435</v>
      </c>
      <c r="S22" s="83">
        <v>0.028</v>
      </c>
      <c r="T22" s="56">
        <v>-1.611</v>
      </c>
      <c r="U22" s="50">
        <v>100</v>
      </c>
      <c r="V22" s="50">
        <v>103</v>
      </c>
      <c r="W22" s="50">
        <v>111</v>
      </c>
      <c r="X22" s="50">
        <v>105</v>
      </c>
      <c r="Y22" s="89">
        <v>109</v>
      </c>
      <c r="Z22" s="19" t="s">
        <v>31</v>
      </c>
      <c r="AA22" s="101" t="s">
        <v>30</v>
      </c>
    </row>
    <row r="23" spans="1:27" ht="27" customHeight="1">
      <c r="A23" s="13">
        <v>7</v>
      </c>
      <c r="B23" s="14" t="s">
        <v>49</v>
      </c>
      <c r="C23" s="14" t="s">
        <v>50</v>
      </c>
      <c r="D23" s="15">
        <v>376000003225840</v>
      </c>
      <c r="E23" s="16">
        <v>0</v>
      </c>
      <c r="F23" s="16"/>
      <c r="G23" s="64" t="s">
        <v>27</v>
      </c>
      <c r="H23" s="14" t="s">
        <v>51</v>
      </c>
      <c r="I23" s="14" t="s">
        <v>52</v>
      </c>
      <c r="J23" s="62">
        <v>1475</v>
      </c>
      <c r="K23" s="49">
        <v>663</v>
      </c>
      <c r="L23" s="36">
        <v>499</v>
      </c>
      <c r="M23" s="37">
        <v>0.073</v>
      </c>
      <c r="N23" s="59">
        <v>0</v>
      </c>
      <c r="O23" s="37">
        <v>-0.145</v>
      </c>
      <c r="P23" s="36">
        <v>68.473</v>
      </c>
      <c r="Q23" s="38">
        <v>0.359</v>
      </c>
      <c r="R23" s="38">
        <v>0.52</v>
      </c>
      <c r="S23" s="80">
        <v>-0.487</v>
      </c>
      <c r="T23" s="55">
        <v>-0.508</v>
      </c>
      <c r="U23" s="36">
        <v>105</v>
      </c>
      <c r="V23" s="36">
        <v>102</v>
      </c>
      <c r="W23" s="36">
        <v>108</v>
      </c>
      <c r="X23" s="36">
        <v>106</v>
      </c>
      <c r="Y23" s="74">
        <v>106</v>
      </c>
      <c r="Z23" s="14" t="s">
        <v>31</v>
      </c>
      <c r="AA23" s="99" t="s">
        <v>30</v>
      </c>
    </row>
    <row r="24" spans="1:27" ht="27" customHeight="1">
      <c r="A24" s="18">
        <v>8</v>
      </c>
      <c r="B24" s="19" t="s">
        <v>53</v>
      </c>
      <c r="C24" s="19" t="s">
        <v>54</v>
      </c>
      <c r="D24" s="20">
        <v>376100000205710</v>
      </c>
      <c r="E24" s="21">
        <v>0</v>
      </c>
      <c r="F24" s="21"/>
      <c r="G24" s="65" t="s">
        <v>27</v>
      </c>
      <c r="H24" s="19" t="s">
        <v>55</v>
      </c>
      <c r="I24" s="19" t="s">
        <v>56</v>
      </c>
      <c r="J24" s="63">
        <v>3482</v>
      </c>
      <c r="K24" s="49">
        <v>603</v>
      </c>
      <c r="L24" s="50">
        <v>497</v>
      </c>
      <c r="M24" s="51">
        <v>0.095</v>
      </c>
      <c r="N24" s="60">
        <v>-0.012</v>
      </c>
      <c r="O24" s="51">
        <v>0.024</v>
      </c>
      <c r="P24" s="50">
        <v>88.418</v>
      </c>
      <c r="Q24" s="52">
        <v>-0.277</v>
      </c>
      <c r="R24" s="52">
        <v>1.553</v>
      </c>
      <c r="S24" s="83">
        <v>0.417</v>
      </c>
      <c r="T24" s="56">
        <v>-0.83</v>
      </c>
      <c r="U24" s="50">
        <v>100</v>
      </c>
      <c r="V24" s="50">
        <v>101</v>
      </c>
      <c r="W24" s="50">
        <v>102</v>
      </c>
      <c r="X24" s="50">
        <v>102</v>
      </c>
      <c r="Y24" s="89">
        <v>100</v>
      </c>
      <c r="Z24" s="19" t="s">
        <v>31</v>
      </c>
      <c r="AA24" s="101" t="s">
        <v>30</v>
      </c>
    </row>
    <row r="25" spans="1:27" ht="27" customHeight="1">
      <c r="A25" s="13">
        <v>9</v>
      </c>
      <c r="B25" s="14" t="s">
        <v>57</v>
      </c>
      <c r="C25" s="14" t="s">
        <v>58</v>
      </c>
      <c r="D25" s="15">
        <v>376000002782791</v>
      </c>
      <c r="E25" s="16">
        <v>0</v>
      </c>
      <c r="F25" s="16"/>
      <c r="G25" s="64" t="s">
        <v>27</v>
      </c>
      <c r="H25" s="14" t="s">
        <v>59</v>
      </c>
      <c r="I25" s="14" t="s">
        <v>60</v>
      </c>
      <c r="J25" s="62">
        <v>6431</v>
      </c>
      <c r="K25" s="49">
        <v>561</v>
      </c>
      <c r="L25" s="36">
        <v>454</v>
      </c>
      <c r="M25" s="37">
        <v>0.024</v>
      </c>
      <c r="N25" s="59">
        <v>-0.003</v>
      </c>
      <c r="O25" s="37">
        <v>-0.157</v>
      </c>
      <c r="P25" s="36">
        <v>74.688</v>
      </c>
      <c r="Q25" s="38">
        <v>0.168</v>
      </c>
      <c r="R25" s="38">
        <v>0.926</v>
      </c>
      <c r="S25" s="80">
        <v>0.153</v>
      </c>
      <c r="T25" s="55">
        <v>-0.256</v>
      </c>
      <c r="U25" s="36">
        <v>103</v>
      </c>
      <c r="V25" s="36">
        <v>101</v>
      </c>
      <c r="W25" s="36">
        <v>104</v>
      </c>
      <c r="X25" s="36">
        <v>105</v>
      </c>
      <c r="Y25" s="74">
        <v>100</v>
      </c>
      <c r="Z25" s="14" t="s">
        <v>38</v>
      </c>
      <c r="AA25" s="99" t="s">
        <v>30</v>
      </c>
    </row>
    <row r="26" spans="1:27" ht="27" customHeight="1">
      <c r="A26" s="18">
        <v>10</v>
      </c>
      <c r="B26" s="19" t="s">
        <v>61</v>
      </c>
      <c r="C26" s="19" t="s">
        <v>62</v>
      </c>
      <c r="D26" s="20">
        <v>376100000530406</v>
      </c>
      <c r="E26" s="21">
        <v>0</v>
      </c>
      <c r="F26" s="21"/>
      <c r="G26" s="65" t="s">
        <v>27</v>
      </c>
      <c r="H26" s="19" t="s">
        <v>63</v>
      </c>
      <c r="I26" s="19" t="s">
        <v>64</v>
      </c>
      <c r="J26" s="63">
        <v>948</v>
      </c>
      <c r="K26" s="49">
        <v>665</v>
      </c>
      <c r="L26" s="50">
        <v>613</v>
      </c>
      <c r="M26" s="51">
        <v>0.01</v>
      </c>
      <c r="N26" s="60">
        <v>-0.011</v>
      </c>
      <c r="O26" s="51">
        <v>-0.164</v>
      </c>
      <c r="P26" s="50">
        <v>75.22</v>
      </c>
      <c r="Q26" s="52">
        <v>0.673</v>
      </c>
      <c r="R26" s="52">
        <v>-0.895</v>
      </c>
      <c r="S26" s="83">
        <v>0.878</v>
      </c>
      <c r="T26" s="56">
        <v>1.651</v>
      </c>
      <c r="U26" s="50">
        <v>99</v>
      </c>
      <c r="V26" s="50">
        <v>101</v>
      </c>
      <c r="W26" s="50">
        <v>101</v>
      </c>
      <c r="X26" s="50">
        <v>101</v>
      </c>
      <c r="Y26" s="89">
        <v>100</v>
      </c>
      <c r="Z26" s="19" t="s">
        <v>38</v>
      </c>
      <c r="AA26" s="101" t="s">
        <v>30</v>
      </c>
    </row>
    <row r="27" spans="1:27" ht="27" customHeight="1">
      <c r="A27" s="13">
        <v>11</v>
      </c>
      <c r="B27" s="14" t="s">
        <v>65</v>
      </c>
      <c r="C27" s="14" t="s">
        <v>66</v>
      </c>
      <c r="D27" s="15">
        <v>376000002573950</v>
      </c>
      <c r="E27" s="16">
        <v>0</v>
      </c>
      <c r="F27" s="16"/>
      <c r="G27" s="64" t="s">
        <v>27</v>
      </c>
      <c r="H27" s="14" t="s">
        <v>67</v>
      </c>
      <c r="I27" s="14" t="s">
        <v>68</v>
      </c>
      <c r="J27" s="62">
        <v>2305</v>
      </c>
      <c r="K27" s="49">
        <v>500</v>
      </c>
      <c r="L27" s="36">
        <v>452</v>
      </c>
      <c r="M27" s="37">
        <v>0.029</v>
      </c>
      <c r="N27" s="59">
        <v>-0.008</v>
      </c>
      <c r="O27" s="37">
        <v>-0.119</v>
      </c>
      <c r="P27" s="36">
        <v>51.059</v>
      </c>
      <c r="Q27" s="38">
        <v>-0.556</v>
      </c>
      <c r="R27" s="38">
        <v>0.295</v>
      </c>
      <c r="S27" s="80">
        <v>0.128</v>
      </c>
      <c r="T27" s="55">
        <v>-0.169</v>
      </c>
      <c r="U27" s="36">
        <v>103</v>
      </c>
      <c r="V27" s="36">
        <v>101</v>
      </c>
      <c r="W27" s="36">
        <v>103</v>
      </c>
      <c r="X27" s="36">
        <v>101</v>
      </c>
      <c r="Y27" s="74">
        <v>101</v>
      </c>
      <c r="Z27" s="14" t="s">
        <v>31</v>
      </c>
      <c r="AA27" s="99" t="s">
        <v>30</v>
      </c>
    </row>
    <row r="28" spans="1:27" ht="27" customHeight="1">
      <c r="A28" s="18">
        <v>12</v>
      </c>
      <c r="B28" s="19" t="s">
        <v>69</v>
      </c>
      <c r="C28" s="19" t="s">
        <v>70</v>
      </c>
      <c r="D28" s="20">
        <v>376000002374961</v>
      </c>
      <c r="E28" s="21">
        <v>0</v>
      </c>
      <c r="F28" s="21"/>
      <c r="G28" s="65" t="s">
        <v>27</v>
      </c>
      <c r="H28" s="19" t="s">
        <v>71</v>
      </c>
      <c r="I28" s="19" t="s">
        <v>44</v>
      </c>
      <c r="J28" s="63">
        <v>811</v>
      </c>
      <c r="K28" s="49">
        <v>532</v>
      </c>
      <c r="L28" s="50">
        <v>371</v>
      </c>
      <c r="M28" s="51">
        <v>0.047</v>
      </c>
      <c r="N28" s="60">
        <v>0.026</v>
      </c>
      <c r="O28" s="51">
        <v>0.042</v>
      </c>
      <c r="P28" s="50">
        <v>47.436</v>
      </c>
      <c r="Q28" s="52">
        <v>1.331</v>
      </c>
      <c r="R28" s="52">
        <v>0.506</v>
      </c>
      <c r="S28" s="83">
        <v>-0.076</v>
      </c>
      <c r="T28" s="56">
        <v>-0.261</v>
      </c>
      <c r="U28" s="50">
        <v>102</v>
      </c>
      <c r="V28" s="50">
        <v>101</v>
      </c>
      <c r="W28" s="50">
        <v>102</v>
      </c>
      <c r="X28" s="50">
        <v>99</v>
      </c>
      <c r="Y28" s="89">
        <v>101</v>
      </c>
      <c r="Z28" s="19" t="s">
        <v>31</v>
      </c>
      <c r="AA28" s="101" t="s">
        <v>30</v>
      </c>
    </row>
    <row r="29" spans="1:27" ht="27" customHeight="1">
      <c r="A29" s="13">
        <v>13</v>
      </c>
      <c r="B29" s="14" t="s">
        <v>72</v>
      </c>
      <c r="C29" s="14" t="s">
        <v>73</v>
      </c>
      <c r="D29" s="15">
        <v>376100000393318</v>
      </c>
      <c r="E29" s="16">
        <v>0</v>
      </c>
      <c r="F29" s="16"/>
      <c r="G29" s="64" t="s">
        <v>27</v>
      </c>
      <c r="H29" s="14" t="s">
        <v>60</v>
      </c>
      <c r="I29" s="14" t="s">
        <v>74</v>
      </c>
      <c r="J29" s="62">
        <v>357</v>
      </c>
      <c r="K29" s="49">
        <v>698</v>
      </c>
      <c r="L29" s="36">
        <v>543</v>
      </c>
      <c r="M29" s="37">
        <v>0.114</v>
      </c>
      <c r="N29" s="59">
        <v>0.005</v>
      </c>
      <c r="O29" s="37">
        <v>-0.125</v>
      </c>
      <c r="P29" s="36">
        <v>62.681</v>
      </c>
      <c r="Q29" s="38">
        <v>-0.808</v>
      </c>
      <c r="R29" s="38">
        <v>-0.859</v>
      </c>
      <c r="S29" s="80">
        <v>0.656</v>
      </c>
      <c r="T29" s="55">
        <v>0.607</v>
      </c>
      <c r="U29" s="36">
        <v>102</v>
      </c>
      <c r="V29" s="36">
        <v>100</v>
      </c>
      <c r="W29" s="36">
        <v>101</v>
      </c>
      <c r="X29" s="36">
        <v>103</v>
      </c>
      <c r="Y29" s="74">
        <v>98</v>
      </c>
      <c r="Z29" s="14" t="s">
        <v>38</v>
      </c>
      <c r="AA29" s="99" t="s">
        <v>30</v>
      </c>
    </row>
    <row r="30" spans="1:27" ht="27" customHeight="1">
      <c r="A30" s="18">
        <v>14</v>
      </c>
      <c r="B30" s="19" t="s">
        <v>34</v>
      </c>
      <c r="C30" s="19" t="s">
        <v>75</v>
      </c>
      <c r="D30" s="20">
        <v>376100000705016</v>
      </c>
      <c r="E30" s="21">
        <v>0</v>
      </c>
      <c r="F30" s="21"/>
      <c r="G30" s="65" t="s">
        <v>27</v>
      </c>
      <c r="H30" s="19" t="s">
        <v>76</v>
      </c>
      <c r="I30" s="19" t="s">
        <v>77</v>
      </c>
      <c r="J30" s="63">
        <v>5434</v>
      </c>
      <c r="K30" s="49">
        <v>627</v>
      </c>
      <c r="L30" s="50">
        <v>739</v>
      </c>
      <c r="M30" s="51">
        <v>0.039</v>
      </c>
      <c r="N30" s="60">
        <v>-0.032</v>
      </c>
      <c r="O30" s="51">
        <v>-0.01</v>
      </c>
      <c r="P30" s="50">
        <v>19.033</v>
      </c>
      <c r="Q30" s="52">
        <v>-2.244</v>
      </c>
      <c r="R30" s="52">
        <v>-0.355</v>
      </c>
      <c r="S30" s="83">
        <v>-1.155</v>
      </c>
      <c r="T30" s="56">
        <v>0.324</v>
      </c>
      <c r="U30" s="50">
        <v>104</v>
      </c>
      <c r="V30" s="50">
        <v>101</v>
      </c>
      <c r="W30" s="50">
        <v>101</v>
      </c>
      <c r="X30" s="50">
        <v>101</v>
      </c>
      <c r="Y30" s="89">
        <v>101</v>
      </c>
      <c r="Z30" s="19" t="s">
        <v>38</v>
      </c>
      <c r="AA30" s="101" t="s">
        <v>30</v>
      </c>
    </row>
    <row r="31" spans="1:27" ht="27" customHeight="1" thickBot="1">
      <c r="A31" s="23"/>
      <c r="B31" s="24"/>
      <c r="C31" s="24"/>
      <c r="D31" s="25"/>
      <c r="E31" s="26"/>
      <c r="F31" s="26"/>
      <c r="G31" s="26"/>
      <c r="H31" s="24"/>
      <c r="I31" s="103" t="s">
        <v>82</v>
      </c>
      <c r="J31" s="104"/>
      <c r="K31" s="48">
        <f>AVERAGE(K17:K30)</f>
        <v>611.4285714285714</v>
      </c>
      <c r="L31" s="42">
        <f aca="true" t="shared" si="1" ref="L31:Y31">AVERAGE(L17:L30)</f>
        <v>600.3571428571429</v>
      </c>
      <c r="M31" s="43">
        <f t="shared" si="1"/>
        <v>0.023714285714285712</v>
      </c>
      <c r="N31" s="61">
        <f t="shared" si="1"/>
        <v>-0.01128571428571429</v>
      </c>
      <c r="O31" s="43">
        <f t="shared" si="1"/>
        <v>-0.06914285714285714</v>
      </c>
      <c r="P31" s="42">
        <f t="shared" si="1"/>
        <v>55.421357142857154</v>
      </c>
      <c r="Q31" s="44">
        <f t="shared" si="1"/>
        <v>-0.6016428571428571</v>
      </c>
      <c r="R31" s="44">
        <f t="shared" si="1"/>
        <v>-0.01385714285714287</v>
      </c>
      <c r="S31" s="82">
        <f t="shared" si="1"/>
        <v>-0.12135714285714284</v>
      </c>
      <c r="T31" s="57">
        <f t="shared" si="1"/>
        <v>-0.01657142857142859</v>
      </c>
      <c r="U31" s="42">
        <f t="shared" si="1"/>
        <v>102.5</v>
      </c>
      <c r="V31" s="42">
        <f t="shared" si="1"/>
        <v>101.21428571428571</v>
      </c>
      <c r="W31" s="42">
        <f t="shared" si="1"/>
        <v>103.35714285714286</v>
      </c>
      <c r="X31" s="42">
        <f t="shared" si="1"/>
        <v>102.14285714285714</v>
      </c>
      <c r="Y31" s="78">
        <f t="shared" si="1"/>
        <v>101.28571428571429</v>
      </c>
      <c r="Z31" s="11"/>
      <c r="AA31" s="12"/>
    </row>
    <row r="32" spans="1:27" ht="15">
      <c r="A32" s="84"/>
      <c r="B32" s="102" t="s">
        <v>142</v>
      </c>
      <c r="C32" s="84"/>
      <c r="D32" s="85"/>
      <c r="E32" s="86"/>
      <c r="F32" s="86"/>
      <c r="G32" s="86"/>
      <c r="H32" s="84"/>
      <c r="I32" s="84"/>
      <c r="J32" s="84"/>
      <c r="K32" s="85"/>
      <c r="L32" s="85"/>
      <c r="M32" s="87"/>
      <c r="N32" s="87"/>
      <c r="O32" s="87"/>
      <c r="P32" s="85"/>
      <c r="Q32" s="88"/>
      <c r="R32" s="88"/>
      <c r="S32" s="88"/>
      <c r="T32" s="88"/>
      <c r="U32" s="85"/>
      <c r="V32" s="85"/>
      <c r="W32" s="85"/>
      <c r="X32" s="85"/>
      <c r="Y32" s="85"/>
      <c r="Z32" s="84"/>
      <c r="AA32" s="84"/>
    </row>
    <row r="33" spans="1:27" ht="30.75">
      <c r="A33" s="27">
        <v>1</v>
      </c>
      <c r="B33" s="28" t="s">
        <v>93</v>
      </c>
      <c r="C33" s="28" t="s">
        <v>94</v>
      </c>
      <c r="D33" s="29">
        <v>376100000127252</v>
      </c>
      <c r="E33" s="30">
        <v>0</v>
      </c>
      <c r="F33" s="30"/>
      <c r="G33" s="66" t="s">
        <v>27</v>
      </c>
      <c r="H33" s="46" t="s">
        <v>95</v>
      </c>
      <c r="I33" s="46" t="s">
        <v>44</v>
      </c>
      <c r="J33" s="30">
        <v>2642</v>
      </c>
      <c r="K33" s="68">
        <v>712</v>
      </c>
      <c r="L33" s="39">
        <v>406</v>
      </c>
      <c r="M33" s="40">
        <v>0.201</v>
      </c>
      <c r="N33" s="69">
        <v>0.027</v>
      </c>
      <c r="O33" s="40">
        <v>-0.164</v>
      </c>
      <c r="P33" s="39">
        <v>55.573</v>
      </c>
      <c r="Q33" s="41">
        <v>-1.412</v>
      </c>
      <c r="R33" s="41">
        <v>-1.008</v>
      </c>
      <c r="S33" s="81">
        <v>0.128</v>
      </c>
      <c r="T33" s="41">
        <v>-0.756</v>
      </c>
      <c r="U33" s="75">
        <v>101</v>
      </c>
      <c r="V33" s="39">
        <v>100</v>
      </c>
      <c r="W33" s="39">
        <v>100</v>
      </c>
      <c r="X33" s="39">
        <v>100</v>
      </c>
      <c r="Y33" s="76">
        <v>101</v>
      </c>
      <c r="Z33" s="28" t="s">
        <v>31</v>
      </c>
      <c r="AA33" s="100" t="s">
        <v>118</v>
      </c>
    </row>
  </sheetData>
  <sheetProtection/>
  <mergeCells count="2">
    <mergeCell ref="I31:J31"/>
    <mergeCell ref="D1:AA1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zoomScalePageLayoutView="0" workbookViewId="0" topLeftCell="A1">
      <selection activeCell="A1" sqref="A1:IV16384"/>
    </sheetView>
  </sheetViews>
  <sheetFormatPr defaultColWidth="9.00390625" defaultRowHeight="15.75"/>
  <cols>
    <col min="1" max="1" width="5.25390625" style="1" customWidth="1"/>
    <col min="2" max="2" width="14.875" style="1" customWidth="1"/>
    <col min="3" max="3" width="10.125" style="1" customWidth="1"/>
    <col min="4" max="4" width="15.875" style="2" customWidth="1"/>
    <col min="5" max="6" width="4.625" style="5" customWidth="1"/>
    <col min="7" max="9" width="6.75390625" style="1" customWidth="1"/>
    <col min="10" max="11" width="6.75390625" style="2" customWidth="1"/>
    <col min="12" max="14" width="6.75390625" style="4" customWidth="1"/>
    <col min="15" max="15" width="6.75390625" style="2" customWidth="1"/>
    <col min="16" max="19" width="6.75390625" style="3" customWidth="1"/>
    <col min="20" max="22" width="5.50390625" style="2" customWidth="1"/>
    <col min="23" max="23" width="5.875" style="2" customWidth="1"/>
    <col min="24" max="24" width="5.50390625" style="2" customWidth="1"/>
    <col min="25" max="26" width="10.125" style="1" customWidth="1"/>
    <col min="27" max="16384" width="8.75390625" style="1" customWidth="1"/>
  </cols>
  <sheetData>
    <row r="1" spans="1:26" ht="27" customHeight="1">
      <c r="A1" s="6" t="s">
        <v>80</v>
      </c>
      <c r="B1" s="7" t="s">
        <v>1</v>
      </c>
      <c r="C1" s="7" t="s">
        <v>2</v>
      </c>
      <c r="D1" s="8" t="s">
        <v>3</v>
      </c>
      <c r="E1" s="9" t="s">
        <v>4</v>
      </c>
      <c r="F1" s="35" t="s">
        <v>5</v>
      </c>
      <c r="G1" s="7" t="s">
        <v>6</v>
      </c>
      <c r="H1" s="7" t="s">
        <v>7</v>
      </c>
      <c r="I1" s="10" t="s">
        <v>8</v>
      </c>
      <c r="J1" s="47" t="s">
        <v>9</v>
      </c>
      <c r="K1" s="32" t="s">
        <v>10</v>
      </c>
      <c r="L1" s="53" t="s">
        <v>11</v>
      </c>
      <c r="M1" s="58" t="s">
        <v>12</v>
      </c>
      <c r="N1" s="33" t="s">
        <v>13</v>
      </c>
      <c r="O1" s="32" t="s">
        <v>14</v>
      </c>
      <c r="P1" s="34" t="s">
        <v>15</v>
      </c>
      <c r="Q1" s="34" t="s">
        <v>81</v>
      </c>
      <c r="R1" s="79" t="s">
        <v>16</v>
      </c>
      <c r="S1" s="54" t="s">
        <v>17</v>
      </c>
      <c r="T1" s="32" t="s">
        <v>18</v>
      </c>
      <c r="U1" s="32" t="s">
        <v>78</v>
      </c>
      <c r="V1" s="32" t="s">
        <v>20</v>
      </c>
      <c r="W1" s="32" t="s">
        <v>79</v>
      </c>
      <c r="X1" s="32" t="s">
        <v>22</v>
      </c>
      <c r="Y1" s="7" t="s">
        <v>24</v>
      </c>
      <c r="Z1" s="10" t="s">
        <v>23</v>
      </c>
    </row>
    <row r="2" spans="1:26" ht="27" customHeight="1">
      <c r="A2" s="13">
        <v>1</v>
      </c>
      <c r="B2" s="14" t="s">
        <v>25</v>
      </c>
      <c r="C2" s="14" t="s">
        <v>26</v>
      </c>
      <c r="D2" s="15">
        <v>376000003009509</v>
      </c>
      <c r="E2" s="16">
        <v>0</v>
      </c>
      <c r="F2" s="64" t="s">
        <v>27</v>
      </c>
      <c r="G2" s="14" t="s">
        <v>28</v>
      </c>
      <c r="H2" s="14" t="s">
        <v>29</v>
      </c>
      <c r="I2" s="62">
        <v>8562</v>
      </c>
      <c r="J2" s="49">
        <v>562</v>
      </c>
      <c r="K2" s="36">
        <v>486</v>
      </c>
      <c r="L2" s="37">
        <v>0.043</v>
      </c>
      <c r="M2" s="59">
        <v>0.012</v>
      </c>
      <c r="N2" s="37">
        <v>-0.076</v>
      </c>
      <c r="O2" s="36">
        <v>38.715</v>
      </c>
      <c r="P2" s="38">
        <v>-0.898</v>
      </c>
      <c r="Q2" s="38">
        <v>-0.791</v>
      </c>
      <c r="R2" s="80">
        <v>-0.431</v>
      </c>
      <c r="S2" s="55">
        <v>-0.075</v>
      </c>
      <c r="T2" s="36">
        <v>103</v>
      </c>
      <c r="U2" s="36">
        <v>101</v>
      </c>
      <c r="V2" s="36">
        <v>104</v>
      </c>
      <c r="W2" s="36">
        <v>103</v>
      </c>
      <c r="X2" s="36">
        <v>101</v>
      </c>
      <c r="Y2" s="14" t="s">
        <v>31</v>
      </c>
      <c r="Z2" s="17" t="s">
        <v>30</v>
      </c>
    </row>
    <row r="3" spans="1:26" ht="27" customHeight="1">
      <c r="A3" s="18">
        <v>2</v>
      </c>
      <c r="B3" s="19" t="s">
        <v>32</v>
      </c>
      <c r="C3" s="19" t="s">
        <v>33</v>
      </c>
      <c r="D3" s="20">
        <v>376100000272512</v>
      </c>
      <c r="E3" s="21">
        <v>0</v>
      </c>
      <c r="F3" s="65" t="s">
        <v>27</v>
      </c>
      <c r="G3" s="19" t="s">
        <v>28</v>
      </c>
      <c r="H3" s="19" t="s">
        <v>29</v>
      </c>
      <c r="I3" s="63">
        <v>83</v>
      </c>
      <c r="J3" s="49">
        <v>658</v>
      </c>
      <c r="K3" s="50">
        <v>855</v>
      </c>
      <c r="L3" s="51">
        <v>-0.059</v>
      </c>
      <c r="M3" s="60">
        <v>-0.053</v>
      </c>
      <c r="N3" s="51">
        <v>-0.151</v>
      </c>
      <c r="O3" s="50">
        <v>59.882</v>
      </c>
      <c r="P3" s="52">
        <v>-0.963</v>
      </c>
      <c r="Q3" s="52">
        <v>-0.85</v>
      </c>
      <c r="R3" s="83">
        <v>0.062</v>
      </c>
      <c r="S3" s="56">
        <v>1.198</v>
      </c>
      <c r="T3" s="50">
        <v>101</v>
      </c>
      <c r="U3" s="50">
        <v>99</v>
      </c>
      <c r="V3" s="50">
        <v>103</v>
      </c>
      <c r="W3" s="50">
        <v>101</v>
      </c>
      <c r="X3" s="50">
        <v>101</v>
      </c>
      <c r="Y3" s="19" t="s">
        <v>31</v>
      </c>
      <c r="Z3" s="22" t="s">
        <v>30</v>
      </c>
    </row>
    <row r="4" spans="1:26" ht="27" customHeight="1">
      <c r="A4" s="13">
        <v>3</v>
      </c>
      <c r="B4" s="14" t="s">
        <v>34</v>
      </c>
      <c r="C4" s="14" t="s">
        <v>35</v>
      </c>
      <c r="D4" s="15">
        <v>376100000056840</v>
      </c>
      <c r="E4" s="16">
        <v>0</v>
      </c>
      <c r="F4" s="64" t="s">
        <v>27</v>
      </c>
      <c r="G4" s="14" t="s">
        <v>36</v>
      </c>
      <c r="H4" s="14" t="s">
        <v>37</v>
      </c>
      <c r="I4" s="62">
        <v>5658</v>
      </c>
      <c r="J4" s="49">
        <v>766</v>
      </c>
      <c r="K4" s="36">
        <v>1000</v>
      </c>
      <c r="L4" s="37">
        <v>-0.07</v>
      </c>
      <c r="M4" s="59">
        <v>-0.052</v>
      </c>
      <c r="N4" s="37">
        <v>-0.026</v>
      </c>
      <c r="O4" s="36">
        <v>58.31</v>
      </c>
      <c r="P4" s="38">
        <v>-1.083</v>
      </c>
      <c r="Q4" s="38">
        <v>-0.04</v>
      </c>
      <c r="R4" s="80">
        <v>-1.123</v>
      </c>
      <c r="S4" s="55">
        <v>-0.658</v>
      </c>
      <c r="T4" s="36">
        <v>104</v>
      </c>
      <c r="U4" s="36">
        <v>101</v>
      </c>
      <c r="V4" s="36">
        <v>101</v>
      </c>
      <c r="W4" s="36">
        <v>100</v>
      </c>
      <c r="X4" s="36">
        <v>99</v>
      </c>
      <c r="Y4" s="14" t="s">
        <v>38</v>
      </c>
      <c r="Z4" s="17" t="s">
        <v>30</v>
      </c>
    </row>
    <row r="5" spans="1:26" ht="27" customHeight="1">
      <c r="A5" s="18">
        <v>4</v>
      </c>
      <c r="B5" s="19" t="s">
        <v>39</v>
      </c>
      <c r="C5" s="19" t="s">
        <v>40</v>
      </c>
      <c r="D5" s="20">
        <v>376100000392328</v>
      </c>
      <c r="E5" s="21">
        <v>0</v>
      </c>
      <c r="F5" s="65" t="s">
        <v>27</v>
      </c>
      <c r="G5" s="19" t="s">
        <v>36</v>
      </c>
      <c r="H5" s="19" t="s">
        <v>41</v>
      </c>
      <c r="I5" s="63">
        <v>9432</v>
      </c>
      <c r="J5" s="49">
        <v>654</v>
      </c>
      <c r="K5" s="50">
        <v>664</v>
      </c>
      <c r="L5" s="51">
        <v>-0.009</v>
      </c>
      <c r="M5" s="60">
        <v>-0.007</v>
      </c>
      <c r="N5" s="51">
        <v>-0.096</v>
      </c>
      <c r="O5" s="50">
        <v>52.107</v>
      </c>
      <c r="P5" s="52">
        <v>-0.598</v>
      </c>
      <c r="Q5" s="52">
        <v>0.054</v>
      </c>
      <c r="R5" s="83">
        <v>0.07</v>
      </c>
      <c r="S5" s="56">
        <v>0.555</v>
      </c>
      <c r="T5" s="50">
        <v>106</v>
      </c>
      <c r="U5" s="50">
        <v>103</v>
      </c>
      <c r="V5" s="50">
        <v>103</v>
      </c>
      <c r="W5" s="50">
        <v>101</v>
      </c>
      <c r="X5" s="50">
        <v>101</v>
      </c>
      <c r="Y5" s="19" t="s">
        <v>31</v>
      </c>
      <c r="Z5" s="22" t="s">
        <v>30</v>
      </c>
    </row>
    <row r="6" spans="1:26" ht="27" customHeight="1">
      <c r="A6" s="13">
        <v>5</v>
      </c>
      <c r="B6" s="14" t="s">
        <v>42</v>
      </c>
      <c r="C6" s="14" t="s">
        <v>43</v>
      </c>
      <c r="D6" s="15">
        <v>376100000377436</v>
      </c>
      <c r="E6" s="16">
        <v>0</v>
      </c>
      <c r="F6" s="64" t="s">
        <v>27</v>
      </c>
      <c r="G6" s="14" t="s">
        <v>36</v>
      </c>
      <c r="H6" s="14" t="s">
        <v>44</v>
      </c>
      <c r="I6" s="62">
        <v>8957</v>
      </c>
      <c r="J6" s="49">
        <v>728</v>
      </c>
      <c r="K6" s="36">
        <v>904</v>
      </c>
      <c r="L6" s="37">
        <v>-0.025</v>
      </c>
      <c r="M6" s="59">
        <v>-0.046</v>
      </c>
      <c r="N6" s="37">
        <v>0.026</v>
      </c>
      <c r="O6" s="36">
        <v>70.763</v>
      </c>
      <c r="P6" s="38">
        <v>-1.261</v>
      </c>
      <c r="Q6" s="38">
        <v>0.177</v>
      </c>
      <c r="R6" s="80">
        <v>-0.819</v>
      </c>
      <c r="S6" s="55">
        <v>-0.199</v>
      </c>
      <c r="T6" s="36">
        <v>103</v>
      </c>
      <c r="U6" s="36">
        <v>102</v>
      </c>
      <c r="V6" s="36">
        <v>103</v>
      </c>
      <c r="W6" s="36">
        <v>102</v>
      </c>
      <c r="X6" s="36">
        <v>100</v>
      </c>
      <c r="Y6" s="14" t="s">
        <v>31</v>
      </c>
      <c r="Z6" s="17" t="s">
        <v>30</v>
      </c>
    </row>
    <row r="7" spans="1:26" ht="27" customHeight="1">
      <c r="A7" s="18">
        <v>6</v>
      </c>
      <c r="B7" s="19" t="s">
        <v>45</v>
      </c>
      <c r="C7" s="19" t="s">
        <v>46</v>
      </c>
      <c r="D7" s="20">
        <v>376100000413850</v>
      </c>
      <c r="E7" s="21">
        <v>0</v>
      </c>
      <c r="F7" s="65" t="s">
        <v>27</v>
      </c>
      <c r="G7" s="19" t="s">
        <v>47</v>
      </c>
      <c r="H7" s="19" t="s">
        <v>48</v>
      </c>
      <c r="I7" s="63">
        <v>5321</v>
      </c>
      <c r="J7" s="49">
        <v>343</v>
      </c>
      <c r="K7" s="50">
        <v>328</v>
      </c>
      <c r="L7" s="51">
        <v>0.021</v>
      </c>
      <c r="M7" s="60">
        <v>0.023</v>
      </c>
      <c r="N7" s="51">
        <v>0.009</v>
      </c>
      <c r="O7" s="50">
        <v>9.114</v>
      </c>
      <c r="P7" s="52">
        <v>-2.266</v>
      </c>
      <c r="Q7" s="52">
        <v>-0.435</v>
      </c>
      <c r="R7" s="83">
        <v>0.028</v>
      </c>
      <c r="S7" s="56">
        <v>-1.611</v>
      </c>
      <c r="T7" s="50">
        <v>100</v>
      </c>
      <c r="U7" s="50">
        <v>103</v>
      </c>
      <c r="V7" s="50">
        <v>111</v>
      </c>
      <c r="W7" s="50">
        <v>105</v>
      </c>
      <c r="X7" s="50">
        <v>109</v>
      </c>
      <c r="Y7" s="19" t="s">
        <v>31</v>
      </c>
      <c r="Z7" s="22" t="s">
        <v>30</v>
      </c>
    </row>
    <row r="8" spans="1:26" ht="27" customHeight="1">
      <c r="A8" s="13">
        <v>7</v>
      </c>
      <c r="B8" s="14" t="s">
        <v>49</v>
      </c>
      <c r="C8" s="14" t="s">
        <v>50</v>
      </c>
      <c r="D8" s="15">
        <v>376000003225840</v>
      </c>
      <c r="E8" s="16">
        <v>0</v>
      </c>
      <c r="F8" s="64" t="s">
        <v>27</v>
      </c>
      <c r="G8" s="14" t="s">
        <v>51</v>
      </c>
      <c r="H8" s="14" t="s">
        <v>52</v>
      </c>
      <c r="I8" s="62">
        <v>1475</v>
      </c>
      <c r="J8" s="49">
        <v>663</v>
      </c>
      <c r="K8" s="36">
        <v>499</v>
      </c>
      <c r="L8" s="37">
        <v>0.073</v>
      </c>
      <c r="M8" s="59">
        <v>0</v>
      </c>
      <c r="N8" s="37">
        <v>-0.145</v>
      </c>
      <c r="O8" s="36">
        <v>68.473</v>
      </c>
      <c r="P8" s="38">
        <v>0.359</v>
      </c>
      <c r="Q8" s="38">
        <v>0.52</v>
      </c>
      <c r="R8" s="80">
        <v>-0.487</v>
      </c>
      <c r="S8" s="55">
        <v>-0.508</v>
      </c>
      <c r="T8" s="36">
        <v>105</v>
      </c>
      <c r="U8" s="36">
        <v>102</v>
      </c>
      <c r="V8" s="36">
        <v>108</v>
      </c>
      <c r="W8" s="36">
        <v>106</v>
      </c>
      <c r="X8" s="36">
        <v>106</v>
      </c>
      <c r="Y8" s="14" t="s">
        <v>31</v>
      </c>
      <c r="Z8" s="17" t="s">
        <v>30</v>
      </c>
    </row>
    <row r="9" spans="1:26" ht="27" customHeight="1">
      <c r="A9" s="18">
        <v>8</v>
      </c>
      <c r="B9" s="19" t="s">
        <v>53</v>
      </c>
      <c r="C9" s="19" t="s">
        <v>54</v>
      </c>
      <c r="D9" s="20">
        <v>376100000205710</v>
      </c>
      <c r="E9" s="21">
        <v>0</v>
      </c>
      <c r="F9" s="65" t="s">
        <v>27</v>
      </c>
      <c r="G9" s="19" t="s">
        <v>55</v>
      </c>
      <c r="H9" s="19" t="s">
        <v>56</v>
      </c>
      <c r="I9" s="63">
        <v>3482</v>
      </c>
      <c r="J9" s="49">
        <v>603</v>
      </c>
      <c r="K9" s="50">
        <v>497</v>
      </c>
      <c r="L9" s="51">
        <v>0.095</v>
      </c>
      <c r="M9" s="60">
        <v>-0.012</v>
      </c>
      <c r="N9" s="51">
        <v>0.024</v>
      </c>
      <c r="O9" s="50">
        <v>88.418</v>
      </c>
      <c r="P9" s="52">
        <v>-0.277</v>
      </c>
      <c r="Q9" s="52">
        <v>1.553</v>
      </c>
      <c r="R9" s="83">
        <v>0.417</v>
      </c>
      <c r="S9" s="56">
        <v>-0.83</v>
      </c>
      <c r="T9" s="50">
        <v>100</v>
      </c>
      <c r="U9" s="50">
        <v>101</v>
      </c>
      <c r="V9" s="50">
        <v>102</v>
      </c>
      <c r="W9" s="50">
        <v>102</v>
      </c>
      <c r="X9" s="50">
        <v>100</v>
      </c>
      <c r="Y9" s="19" t="s">
        <v>31</v>
      </c>
      <c r="Z9" s="22" t="s">
        <v>30</v>
      </c>
    </row>
    <row r="10" spans="1:26" ht="27" customHeight="1">
      <c r="A10" s="13">
        <v>9</v>
      </c>
      <c r="B10" s="14" t="s">
        <v>57</v>
      </c>
      <c r="C10" s="14" t="s">
        <v>58</v>
      </c>
      <c r="D10" s="15">
        <v>376000002782791</v>
      </c>
      <c r="E10" s="16">
        <v>0</v>
      </c>
      <c r="F10" s="64" t="s">
        <v>27</v>
      </c>
      <c r="G10" s="14" t="s">
        <v>59</v>
      </c>
      <c r="H10" s="14" t="s">
        <v>60</v>
      </c>
      <c r="I10" s="62">
        <v>6431</v>
      </c>
      <c r="J10" s="49">
        <v>561</v>
      </c>
      <c r="K10" s="36">
        <v>454</v>
      </c>
      <c r="L10" s="37">
        <v>0.024</v>
      </c>
      <c r="M10" s="59">
        <v>-0.003</v>
      </c>
      <c r="N10" s="37">
        <v>-0.157</v>
      </c>
      <c r="O10" s="36">
        <v>74.688</v>
      </c>
      <c r="P10" s="38">
        <v>0.168</v>
      </c>
      <c r="Q10" s="38">
        <v>0.926</v>
      </c>
      <c r="R10" s="80">
        <v>0.153</v>
      </c>
      <c r="S10" s="55">
        <v>-0.256</v>
      </c>
      <c r="T10" s="36">
        <v>103</v>
      </c>
      <c r="U10" s="36">
        <v>101</v>
      </c>
      <c r="V10" s="36">
        <v>104</v>
      </c>
      <c r="W10" s="36">
        <v>105</v>
      </c>
      <c r="X10" s="36">
        <v>100</v>
      </c>
      <c r="Y10" s="14" t="s">
        <v>38</v>
      </c>
      <c r="Z10" s="17" t="s">
        <v>30</v>
      </c>
    </row>
    <row r="11" spans="1:26" ht="27" customHeight="1">
      <c r="A11" s="18">
        <v>10</v>
      </c>
      <c r="B11" s="19" t="s">
        <v>61</v>
      </c>
      <c r="C11" s="19" t="s">
        <v>62</v>
      </c>
      <c r="D11" s="20">
        <v>376100000530406</v>
      </c>
      <c r="E11" s="21">
        <v>0</v>
      </c>
      <c r="F11" s="65" t="s">
        <v>27</v>
      </c>
      <c r="G11" s="19" t="s">
        <v>63</v>
      </c>
      <c r="H11" s="19" t="s">
        <v>64</v>
      </c>
      <c r="I11" s="63">
        <v>948</v>
      </c>
      <c r="J11" s="49">
        <v>665</v>
      </c>
      <c r="K11" s="50">
        <v>613</v>
      </c>
      <c r="L11" s="51">
        <v>0.01</v>
      </c>
      <c r="M11" s="60">
        <v>-0.011</v>
      </c>
      <c r="N11" s="51">
        <v>-0.164</v>
      </c>
      <c r="O11" s="50">
        <v>75.22</v>
      </c>
      <c r="P11" s="52">
        <v>0.673</v>
      </c>
      <c r="Q11" s="52">
        <v>-0.895</v>
      </c>
      <c r="R11" s="83">
        <v>0.878</v>
      </c>
      <c r="S11" s="56">
        <v>1.651</v>
      </c>
      <c r="T11" s="50">
        <v>99</v>
      </c>
      <c r="U11" s="50">
        <v>101</v>
      </c>
      <c r="V11" s="50">
        <v>101</v>
      </c>
      <c r="W11" s="50">
        <v>101</v>
      </c>
      <c r="X11" s="50">
        <v>100</v>
      </c>
      <c r="Y11" s="19" t="s">
        <v>38</v>
      </c>
      <c r="Z11" s="22" t="s">
        <v>30</v>
      </c>
    </row>
    <row r="12" spans="1:26" ht="27" customHeight="1">
      <c r="A12" s="13">
        <v>11</v>
      </c>
      <c r="B12" s="14" t="s">
        <v>65</v>
      </c>
      <c r="C12" s="14" t="s">
        <v>66</v>
      </c>
      <c r="D12" s="15">
        <v>376000002573950</v>
      </c>
      <c r="E12" s="16">
        <v>0</v>
      </c>
      <c r="F12" s="64" t="s">
        <v>27</v>
      </c>
      <c r="G12" s="14" t="s">
        <v>67</v>
      </c>
      <c r="H12" s="14" t="s">
        <v>68</v>
      </c>
      <c r="I12" s="62">
        <v>2305</v>
      </c>
      <c r="J12" s="49">
        <v>500</v>
      </c>
      <c r="K12" s="36">
        <v>452</v>
      </c>
      <c r="L12" s="37">
        <v>0.029</v>
      </c>
      <c r="M12" s="59">
        <v>-0.008</v>
      </c>
      <c r="N12" s="37">
        <v>-0.119</v>
      </c>
      <c r="O12" s="36">
        <v>51.059</v>
      </c>
      <c r="P12" s="38">
        <v>-0.556</v>
      </c>
      <c r="Q12" s="38">
        <v>0.295</v>
      </c>
      <c r="R12" s="80">
        <v>0.128</v>
      </c>
      <c r="S12" s="55">
        <v>-0.169</v>
      </c>
      <c r="T12" s="36">
        <v>103</v>
      </c>
      <c r="U12" s="36">
        <v>101</v>
      </c>
      <c r="V12" s="36">
        <v>103</v>
      </c>
      <c r="W12" s="36">
        <v>101</v>
      </c>
      <c r="X12" s="36">
        <v>101</v>
      </c>
      <c r="Y12" s="14" t="s">
        <v>31</v>
      </c>
      <c r="Z12" s="17" t="s">
        <v>30</v>
      </c>
    </row>
    <row r="13" spans="1:26" ht="27" customHeight="1">
      <c r="A13" s="18">
        <v>12</v>
      </c>
      <c r="B13" s="19" t="s">
        <v>69</v>
      </c>
      <c r="C13" s="19" t="s">
        <v>70</v>
      </c>
      <c r="D13" s="20">
        <v>376000002374961</v>
      </c>
      <c r="E13" s="21">
        <v>0</v>
      </c>
      <c r="F13" s="65" t="s">
        <v>27</v>
      </c>
      <c r="G13" s="19" t="s">
        <v>71</v>
      </c>
      <c r="H13" s="19" t="s">
        <v>44</v>
      </c>
      <c r="I13" s="63">
        <v>811</v>
      </c>
      <c r="J13" s="49">
        <v>532</v>
      </c>
      <c r="K13" s="50">
        <v>371</v>
      </c>
      <c r="L13" s="51">
        <v>0.047</v>
      </c>
      <c r="M13" s="60">
        <v>0.026</v>
      </c>
      <c r="N13" s="51">
        <v>0.042</v>
      </c>
      <c r="O13" s="50">
        <v>47.436</v>
      </c>
      <c r="P13" s="52">
        <v>1.331</v>
      </c>
      <c r="Q13" s="52">
        <v>0.506</v>
      </c>
      <c r="R13" s="83">
        <v>-0.076</v>
      </c>
      <c r="S13" s="56">
        <v>-0.261</v>
      </c>
      <c r="T13" s="50">
        <v>102</v>
      </c>
      <c r="U13" s="50">
        <v>101</v>
      </c>
      <c r="V13" s="50">
        <v>102</v>
      </c>
      <c r="W13" s="50">
        <v>99</v>
      </c>
      <c r="X13" s="50">
        <v>101</v>
      </c>
      <c r="Y13" s="19" t="s">
        <v>31</v>
      </c>
      <c r="Z13" s="22" t="s">
        <v>30</v>
      </c>
    </row>
    <row r="14" spans="1:26" ht="27" customHeight="1">
      <c r="A14" s="13">
        <v>13</v>
      </c>
      <c r="B14" s="14" t="s">
        <v>72</v>
      </c>
      <c r="C14" s="14" t="s">
        <v>73</v>
      </c>
      <c r="D14" s="15">
        <v>376100000393318</v>
      </c>
      <c r="E14" s="16">
        <v>0</v>
      </c>
      <c r="F14" s="64" t="s">
        <v>27</v>
      </c>
      <c r="G14" s="14" t="s">
        <v>60</v>
      </c>
      <c r="H14" s="14" t="s">
        <v>74</v>
      </c>
      <c r="I14" s="62">
        <v>357</v>
      </c>
      <c r="J14" s="49">
        <v>698</v>
      </c>
      <c r="K14" s="36">
        <v>543</v>
      </c>
      <c r="L14" s="37">
        <v>0.114</v>
      </c>
      <c r="M14" s="59">
        <v>0.005</v>
      </c>
      <c r="N14" s="37">
        <v>-0.125</v>
      </c>
      <c r="O14" s="36">
        <v>62.681</v>
      </c>
      <c r="P14" s="38">
        <v>-0.808</v>
      </c>
      <c r="Q14" s="38">
        <v>-0.859</v>
      </c>
      <c r="R14" s="80">
        <v>0.656</v>
      </c>
      <c r="S14" s="55">
        <v>0.607</v>
      </c>
      <c r="T14" s="36">
        <v>102</v>
      </c>
      <c r="U14" s="36">
        <v>100</v>
      </c>
      <c r="V14" s="36">
        <v>101</v>
      </c>
      <c r="W14" s="36">
        <v>103</v>
      </c>
      <c r="X14" s="36">
        <v>98</v>
      </c>
      <c r="Y14" s="14" t="s">
        <v>38</v>
      </c>
      <c r="Z14" s="17" t="s">
        <v>30</v>
      </c>
    </row>
    <row r="15" spans="1:26" ht="27" customHeight="1">
      <c r="A15" s="18">
        <v>14</v>
      </c>
      <c r="B15" s="19" t="s">
        <v>34</v>
      </c>
      <c r="C15" s="19" t="s">
        <v>75</v>
      </c>
      <c r="D15" s="20">
        <v>376100000705016</v>
      </c>
      <c r="E15" s="21">
        <v>0</v>
      </c>
      <c r="F15" s="65" t="s">
        <v>27</v>
      </c>
      <c r="G15" s="19" t="s">
        <v>76</v>
      </c>
      <c r="H15" s="19" t="s">
        <v>77</v>
      </c>
      <c r="I15" s="63">
        <v>5434</v>
      </c>
      <c r="J15" s="49">
        <v>627</v>
      </c>
      <c r="K15" s="50">
        <v>739</v>
      </c>
      <c r="L15" s="51">
        <v>0.039</v>
      </c>
      <c r="M15" s="60">
        <v>-0.032</v>
      </c>
      <c r="N15" s="51">
        <v>-0.01</v>
      </c>
      <c r="O15" s="50">
        <v>19.033</v>
      </c>
      <c r="P15" s="52">
        <v>-2.244</v>
      </c>
      <c r="Q15" s="52">
        <v>-0.355</v>
      </c>
      <c r="R15" s="83">
        <v>-1.155</v>
      </c>
      <c r="S15" s="56">
        <v>0.324</v>
      </c>
      <c r="T15" s="50">
        <v>104</v>
      </c>
      <c r="U15" s="50">
        <v>101</v>
      </c>
      <c r="V15" s="50">
        <v>101</v>
      </c>
      <c r="W15" s="50">
        <v>101</v>
      </c>
      <c r="X15" s="50">
        <v>101</v>
      </c>
      <c r="Y15" s="19" t="s">
        <v>38</v>
      </c>
      <c r="Z15" s="22" t="s">
        <v>30</v>
      </c>
    </row>
    <row r="16" spans="1:26" ht="27" customHeight="1" thickBot="1">
      <c r="A16" s="23"/>
      <c r="B16" s="24"/>
      <c r="C16" s="24"/>
      <c r="D16" s="25"/>
      <c r="E16" s="26"/>
      <c r="F16" s="26"/>
      <c r="G16" s="24"/>
      <c r="H16" s="103" t="s">
        <v>82</v>
      </c>
      <c r="I16" s="104"/>
      <c r="J16" s="48">
        <f>AVERAGE(J2:J15)</f>
        <v>611.4285714285714</v>
      </c>
      <c r="K16" s="42">
        <f aca="true" t="shared" si="0" ref="K16:X16">AVERAGE(K2:K15)</f>
        <v>600.3571428571429</v>
      </c>
      <c r="L16" s="43">
        <f t="shared" si="0"/>
        <v>0.023714285714285712</v>
      </c>
      <c r="M16" s="61">
        <f t="shared" si="0"/>
        <v>-0.01128571428571429</v>
      </c>
      <c r="N16" s="43">
        <f t="shared" si="0"/>
        <v>-0.06914285714285714</v>
      </c>
      <c r="O16" s="42">
        <f t="shared" si="0"/>
        <v>55.421357142857154</v>
      </c>
      <c r="P16" s="44">
        <f t="shared" si="0"/>
        <v>-0.6016428571428571</v>
      </c>
      <c r="Q16" s="44">
        <f t="shared" si="0"/>
        <v>-0.01385714285714287</v>
      </c>
      <c r="R16" s="82">
        <f t="shared" si="0"/>
        <v>-0.12135714285714284</v>
      </c>
      <c r="S16" s="57">
        <f t="shared" si="0"/>
        <v>-0.01657142857142859</v>
      </c>
      <c r="T16" s="42">
        <f t="shared" si="0"/>
        <v>102.5</v>
      </c>
      <c r="U16" s="42">
        <f t="shared" si="0"/>
        <v>101.21428571428571</v>
      </c>
      <c r="V16" s="42">
        <f t="shared" si="0"/>
        <v>103.35714285714286</v>
      </c>
      <c r="W16" s="42">
        <f t="shared" si="0"/>
        <v>102.14285714285714</v>
      </c>
      <c r="X16" s="42">
        <f t="shared" si="0"/>
        <v>101.28571428571429</v>
      </c>
      <c r="Y16" s="11"/>
      <c r="Z16" s="12"/>
    </row>
  </sheetData>
  <sheetProtection/>
  <mergeCells count="1">
    <mergeCell ref="H16:I16"/>
  </mergeCells>
  <printOptions/>
  <pageMargins left="0.7" right="0.7" top="0.75" bottom="0.75" header="0.3" footer="0.3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4"/>
  <sheetViews>
    <sheetView rightToLeft="1" zoomScalePageLayoutView="0" workbookViewId="0" topLeftCell="E1">
      <selection activeCell="A1" sqref="A1:Z14"/>
    </sheetView>
  </sheetViews>
  <sheetFormatPr defaultColWidth="9.00390625" defaultRowHeight="15.75"/>
  <cols>
    <col min="1" max="1" width="5.25390625" style="1" customWidth="1"/>
    <col min="2" max="2" width="14.875" style="1" customWidth="1"/>
    <col min="3" max="3" width="10.125" style="1" customWidth="1"/>
    <col min="4" max="4" width="15.875" style="2" customWidth="1"/>
    <col min="5" max="5" width="6.25390625" style="5" customWidth="1"/>
    <col min="6" max="6" width="4.625" style="5" customWidth="1"/>
    <col min="7" max="9" width="6.75390625" style="1" customWidth="1"/>
    <col min="10" max="11" width="6.75390625" style="2" customWidth="1"/>
    <col min="12" max="14" width="6.75390625" style="4" customWidth="1"/>
    <col min="15" max="15" width="6.75390625" style="2" customWidth="1"/>
    <col min="16" max="19" width="6.75390625" style="3" customWidth="1"/>
    <col min="20" max="22" width="5.50390625" style="2" customWidth="1"/>
    <col min="23" max="23" width="5.875" style="2" customWidth="1"/>
    <col min="24" max="24" width="5.50390625" style="2" customWidth="1"/>
    <col min="25" max="26" width="10.125" style="1" customWidth="1"/>
  </cols>
  <sheetData>
    <row r="1" spans="1:26" s="1" customFormat="1" ht="27" customHeight="1">
      <c r="A1" s="6" t="s">
        <v>0</v>
      </c>
      <c r="B1" s="7" t="s">
        <v>1</v>
      </c>
      <c r="C1" s="9" t="s">
        <v>2</v>
      </c>
      <c r="D1" s="32" t="s">
        <v>3</v>
      </c>
      <c r="E1" s="9" t="s">
        <v>4</v>
      </c>
      <c r="F1" s="35" t="s">
        <v>5</v>
      </c>
      <c r="G1" s="9" t="s">
        <v>6</v>
      </c>
      <c r="H1" s="9" t="s">
        <v>7</v>
      </c>
      <c r="I1" s="9" t="s">
        <v>8</v>
      </c>
      <c r="J1" s="67" t="s">
        <v>9</v>
      </c>
      <c r="K1" s="32" t="s">
        <v>10</v>
      </c>
      <c r="L1" s="53" t="s">
        <v>11</v>
      </c>
      <c r="M1" s="58" t="s">
        <v>12</v>
      </c>
      <c r="N1" s="33" t="s">
        <v>13</v>
      </c>
      <c r="O1" s="32" t="s">
        <v>14</v>
      </c>
      <c r="P1" s="34" t="s">
        <v>15</v>
      </c>
      <c r="Q1" s="34" t="s">
        <v>81</v>
      </c>
      <c r="R1" s="79" t="s">
        <v>16</v>
      </c>
      <c r="S1" s="34" t="s">
        <v>17</v>
      </c>
      <c r="T1" s="71" t="s">
        <v>18</v>
      </c>
      <c r="U1" s="32" t="s">
        <v>19</v>
      </c>
      <c r="V1" s="32" t="s">
        <v>20</v>
      </c>
      <c r="W1" s="32" t="s">
        <v>21</v>
      </c>
      <c r="X1" s="72" t="s">
        <v>22</v>
      </c>
      <c r="Y1" s="9" t="s">
        <v>24</v>
      </c>
      <c r="Z1" s="35" t="s">
        <v>23</v>
      </c>
    </row>
    <row r="2" spans="1:26" s="1" customFormat="1" ht="27" customHeight="1">
      <c r="A2" s="13">
        <v>9</v>
      </c>
      <c r="B2" s="14" t="s">
        <v>83</v>
      </c>
      <c r="C2" s="14" t="s">
        <v>26</v>
      </c>
      <c r="D2" s="15">
        <v>376000000561544</v>
      </c>
      <c r="E2" s="16">
        <v>0</v>
      </c>
      <c r="F2" s="64" t="s">
        <v>27</v>
      </c>
      <c r="G2" s="45" t="s">
        <v>84</v>
      </c>
      <c r="H2" s="45" t="s">
        <v>85</v>
      </c>
      <c r="I2" s="16">
        <v>756</v>
      </c>
      <c r="J2" s="68">
        <v>679</v>
      </c>
      <c r="K2" s="36">
        <v>413</v>
      </c>
      <c r="L2" s="37">
        <v>0.098</v>
      </c>
      <c r="M2" s="59">
        <v>0.016</v>
      </c>
      <c r="N2" s="37">
        <v>-0.18</v>
      </c>
      <c r="O2" s="36">
        <v>106.028</v>
      </c>
      <c r="P2" s="38">
        <v>0.048</v>
      </c>
      <c r="Q2" s="38">
        <v>1.938</v>
      </c>
      <c r="R2" s="80">
        <v>-0.095</v>
      </c>
      <c r="S2" s="38">
        <v>1.064</v>
      </c>
      <c r="T2" s="73">
        <v>102</v>
      </c>
      <c r="U2" s="36">
        <v>107</v>
      </c>
      <c r="V2" s="36">
        <v>106</v>
      </c>
      <c r="W2" s="36">
        <v>104</v>
      </c>
      <c r="X2" s="74">
        <v>104</v>
      </c>
      <c r="Y2" s="14" t="s">
        <v>38</v>
      </c>
      <c r="Z2" s="17" t="s">
        <v>86</v>
      </c>
    </row>
    <row r="3" spans="1:26" s="1" customFormat="1" ht="27" customHeight="1">
      <c r="A3" s="27">
        <v>39</v>
      </c>
      <c r="B3" s="28" t="s">
        <v>72</v>
      </c>
      <c r="C3" s="28" t="s">
        <v>87</v>
      </c>
      <c r="D3" s="29">
        <v>376100000393300</v>
      </c>
      <c r="E3" s="30">
        <v>0</v>
      </c>
      <c r="F3" s="66" t="s">
        <v>27</v>
      </c>
      <c r="G3" s="46" t="s">
        <v>88</v>
      </c>
      <c r="H3" s="46" t="s">
        <v>89</v>
      </c>
      <c r="I3" s="30">
        <v>5060</v>
      </c>
      <c r="J3" s="68">
        <v>827</v>
      </c>
      <c r="K3" s="39">
        <v>785</v>
      </c>
      <c r="L3" s="40">
        <v>0.09</v>
      </c>
      <c r="M3" s="69">
        <v>-0.044</v>
      </c>
      <c r="N3" s="40">
        <v>-0.127</v>
      </c>
      <c r="O3" s="39">
        <v>48.175</v>
      </c>
      <c r="P3" s="41">
        <v>0.798</v>
      </c>
      <c r="Q3" s="41">
        <v>0.594</v>
      </c>
      <c r="R3" s="81">
        <v>-0.173</v>
      </c>
      <c r="S3" s="41">
        <v>0.549</v>
      </c>
      <c r="T3" s="75">
        <v>102</v>
      </c>
      <c r="U3" s="39">
        <v>101</v>
      </c>
      <c r="V3" s="39">
        <v>100</v>
      </c>
      <c r="W3" s="39">
        <v>100</v>
      </c>
      <c r="X3" s="76">
        <v>100</v>
      </c>
      <c r="Y3" s="28" t="s">
        <v>38</v>
      </c>
      <c r="Z3" s="31" t="s">
        <v>86</v>
      </c>
    </row>
    <row r="4" spans="1:26" s="1" customFormat="1" ht="27" customHeight="1">
      <c r="A4" s="13">
        <v>41</v>
      </c>
      <c r="B4" s="14" t="s">
        <v>45</v>
      </c>
      <c r="C4" s="14" t="s">
        <v>26</v>
      </c>
      <c r="D4" s="15">
        <v>376100000413769</v>
      </c>
      <c r="E4" s="16">
        <v>0</v>
      </c>
      <c r="F4" s="64" t="s">
        <v>27</v>
      </c>
      <c r="G4" s="45" t="s">
        <v>88</v>
      </c>
      <c r="H4" s="45" t="s">
        <v>52</v>
      </c>
      <c r="I4" s="16">
        <v>5280</v>
      </c>
      <c r="J4" s="68">
        <v>800</v>
      </c>
      <c r="K4" s="36">
        <v>751</v>
      </c>
      <c r="L4" s="37">
        <v>0.074</v>
      </c>
      <c r="M4" s="59">
        <v>-0.026</v>
      </c>
      <c r="N4" s="37">
        <v>-0.059</v>
      </c>
      <c r="O4" s="36">
        <v>99.541</v>
      </c>
      <c r="P4" s="38">
        <v>-0.287</v>
      </c>
      <c r="Q4" s="38">
        <v>-0.302</v>
      </c>
      <c r="R4" s="80">
        <v>0.037</v>
      </c>
      <c r="S4" s="38">
        <v>0.043</v>
      </c>
      <c r="T4" s="73">
        <v>103</v>
      </c>
      <c r="U4" s="36">
        <v>101</v>
      </c>
      <c r="V4" s="36">
        <v>103</v>
      </c>
      <c r="W4" s="36">
        <v>102</v>
      </c>
      <c r="X4" s="74">
        <v>103</v>
      </c>
      <c r="Y4" s="14" t="s">
        <v>31</v>
      </c>
      <c r="Z4" s="17" t="s">
        <v>86</v>
      </c>
    </row>
    <row r="5" spans="1:26" s="1" customFormat="1" ht="27" customHeight="1">
      <c r="A5" s="27">
        <v>43</v>
      </c>
      <c r="B5" s="28" t="s">
        <v>90</v>
      </c>
      <c r="C5" s="28" t="s">
        <v>91</v>
      </c>
      <c r="D5" s="29">
        <v>376000002847768</v>
      </c>
      <c r="E5" s="30">
        <v>0</v>
      </c>
      <c r="F5" s="66" t="s">
        <v>27</v>
      </c>
      <c r="G5" s="46" t="s">
        <v>92</v>
      </c>
      <c r="H5" s="46" t="s">
        <v>44</v>
      </c>
      <c r="I5" s="30">
        <v>7537</v>
      </c>
      <c r="J5" s="68">
        <v>795</v>
      </c>
      <c r="K5" s="39">
        <v>358</v>
      </c>
      <c r="L5" s="40">
        <v>0.158</v>
      </c>
      <c r="M5" s="69">
        <v>0.054</v>
      </c>
      <c r="N5" s="40">
        <v>-0.046</v>
      </c>
      <c r="O5" s="39">
        <v>148.044</v>
      </c>
      <c r="P5" s="41">
        <v>1.194</v>
      </c>
      <c r="Q5" s="41">
        <v>0.215</v>
      </c>
      <c r="R5" s="81">
        <v>-0.658</v>
      </c>
      <c r="S5" s="41">
        <v>-0.352</v>
      </c>
      <c r="T5" s="75">
        <v>102</v>
      </c>
      <c r="U5" s="39">
        <v>102</v>
      </c>
      <c r="V5" s="39">
        <v>103</v>
      </c>
      <c r="W5" s="39">
        <v>104</v>
      </c>
      <c r="X5" s="76">
        <v>102</v>
      </c>
      <c r="Y5" s="28" t="s">
        <v>31</v>
      </c>
      <c r="Z5" s="31" t="s">
        <v>86</v>
      </c>
    </row>
    <row r="6" spans="1:26" s="1" customFormat="1" ht="27" customHeight="1">
      <c r="A6" s="13">
        <v>75</v>
      </c>
      <c r="B6" s="14" t="s">
        <v>93</v>
      </c>
      <c r="C6" s="14" t="s">
        <v>94</v>
      </c>
      <c r="D6" s="15">
        <v>376100000127252</v>
      </c>
      <c r="E6" s="16">
        <v>0</v>
      </c>
      <c r="F6" s="64" t="s">
        <v>27</v>
      </c>
      <c r="G6" s="45" t="s">
        <v>95</v>
      </c>
      <c r="H6" s="45" t="s">
        <v>44</v>
      </c>
      <c r="I6" s="16">
        <v>2642</v>
      </c>
      <c r="J6" s="68">
        <v>712</v>
      </c>
      <c r="K6" s="36">
        <v>406</v>
      </c>
      <c r="L6" s="37">
        <v>0.201</v>
      </c>
      <c r="M6" s="59">
        <v>0.027</v>
      </c>
      <c r="N6" s="37">
        <v>-0.164</v>
      </c>
      <c r="O6" s="36">
        <v>55.573</v>
      </c>
      <c r="P6" s="38">
        <v>-1.412</v>
      </c>
      <c r="Q6" s="38">
        <v>-1.008</v>
      </c>
      <c r="R6" s="80">
        <v>0.128</v>
      </c>
      <c r="S6" s="38">
        <v>-0.756</v>
      </c>
      <c r="T6" s="73">
        <v>101</v>
      </c>
      <c r="U6" s="36">
        <v>100</v>
      </c>
      <c r="V6" s="36">
        <v>100</v>
      </c>
      <c r="W6" s="36">
        <v>100</v>
      </c>
      <c r="X6" s="74">
        <v>101</v>
      </c>
      <c r="Y6" s="14" t="s">
        <v>31</v>
      </c>
      <c r="Z6" s="17" t="s">
        <v>86</v>
      </c>
    </row>
    <row r="7" spans="1:26" s="1" customFormat="1" ht="27" customHeight="1">
      <c r="A7" s="27">
        <v>94</v>
      </c>
      <c r="B7" s="28" t="s">
        <v>96</v>
      </c>
      <c r="C7" s="28" t="s">
        <v>97</v>
      </c>
      <c r="D7" s="29">
        <v>376100000076731</v>
      </c>
      <c r="E7" s="30">
        <v>0</v>
      </c>
      <c r="F7" s="66" t="s">
        <v>27</v>
      </c>
      <c r="G7" s="46" t="s">
        <v>59</v>
      </c>
      <c r="H7" s="46" t="s">
        <v>98</v>
      </c>
      <c r="I7" s="30">
        <v>4215</v>
      </c>
      <c r="J7" s="68">
        <v>743</v>
      </c>
      <c r="K7" s="39">
        <v>524</v>
      </c>
      <c r="L7" s="40">
        <v>0.004</v>
      </c>
      <c r="M7" s="69">
        <v>0.005</v>
      </c>
      <c r="N7" s="40">
        <v>-0.292</v>
      </c>
      <c r="O7" s="39">
        <v>106.741</v>
      </c>
      <c r="P7" s="41">
        <v>2</v>
      </c>
      <c r="Q7" s="41">
        <v>1.708</v>
      </c>
      <c r="R7" s="81">
        <v>0.015</v>
      </c>
      <c r="S7" s="41">
        <v>0.17</v>
      </c>
      <c r="T7" s="75">
        <v>102</v>
      </c>
      <c r="U7" s="39">
        <v>102</v>
      </c>
      <c r="V7" s="39">
        <v>107</v>
      </c>
      <c r="W7" s="39">
        <v>106</v>
      </c>
      <c r="X7" s="76">
        <v>104</v>
      </c>
      <c r="Y7" s="28" t="s">
        <v>99</v>
      </c>
      <c r="Z7" s="31" t="s">
        <v>86</v>
      </c>
    </row>
    <row r="8" spans="1:26" s="1" customFormat="1" ht="27" customHeight="1">
      <c r="A8" s="13">
        <v>113</v>
      </c>
      <c r="B8" s="14" t="s">
        <v>100</v>
      </c>
      <c r="C8" s="14" t="s">
        <v>50</v>
      </c>
      <c r="D8" s="15">
        <v>376100000520258</v>
      </c>
      <c r="E8" s="16">
        <v>0</v>
      </c>
      <c r="F8" s="64" t="s">
        <v>27</v>
      </c>
      <c r="G8" s="45" t="s">
        <v>101</v>
      </c>
      <c r="H8" s="45" t="s">
        <v>102</v>
      </c>
      <c r="I8" s="16">
        <v>9924</v>
      </c>
      <c r="J8" s="68">
        <v>668</v>
      </c>
      <c r="K8" s="36">
        <v>559</v>
      </c>
      <c r="L8" s="37">
        <v>0.031</v>
      </c>
      <c r="M8" s="59">
        <v>0.012</v>
      </c>
      <c r="N8" s="37">
        <v>-0.101</v>
      </c>
      <c r="O8" s="36">
        <v>70.11</v>
      </c>
      <c r="P8" s="38">
        <v>-0.473</v>
      </c>
      <c r="Q8" s="38">
        <v>0.332</v>
      </c>
      <c r="R8" s="80">
        <v>-0.117</v>
      </c>
      <c r="S8" s="38">
        <v>-0.112</v>
      </c>
      <c r="T8" s="73">
        <v>104</v>
      </c>
      <c r="U8" s="36">
        <v>105</v>
      </c>
      <c r="V8" s="36">
        <v>103</v>
      </c>
      <c r="W8" s="36">
        <v>106</v>
      </c>
      <c r="X8" s="74">
        <v>102</v>
      </c>
      <c r="Y8" s="14" t="s">
        <v>31</v>
      </c>
      <c r="Z8" s="17" t="s">
        <v>86</v>
      </c>
    </row>
    <row r="9" spans="1:26" s="1" customFormat="1" ht="27" customHeight="1">
      <c r="A9" s="27">
        <v>114</v>
      </c>
      <c r="B9" s="28" t="s">
        <v>103</v>
      </c>
      <c r="C9" s="28" t="s">
        <v>87</v>
      </c>
      <c r="D9" s="29">
        <v>376100000493746</v>
      </c>
      <c r="E9" s="30">
        <v>0</v>
      </c>
      <c r="F9" s="66" t="s">
        <v>27</v>
      </c>
      <c r="G9" s="46" t="s">
        <v>101</v>
      </c>
      <c r="H9" s="46" t="s">
        <v>104</v>
      </c>
      <c r="I9" s="30">
        <v>8425</v>
      </c>
      <c r="J9" s="68">
        <v>746</v>
      </c>
      <c r="K9" s="39">
        <v>505</v>
      </c>
      <c r="L9" s="40">
        <v>0.052</v>
      </c>
      <c r="M9" s="69">
        <v>0.025</v>
      </c>
      <c r="N9" s="40">
        <v>-0.194</v>
      </c>
      <c r="O9" s="39">
        <v>93.54</v>
      </c>
      <c r="P9" s="41">
        <v>0.553</v>
      </c>
      <c r="Q9" s="41">
        <v>0.16</v>
      </c>
      <c r="R9" s="81">
        <v>-0.566</v>
      </c>
      <c r="S9" s="41">
        <v>-1.378</v>
      </c>
      <c r="T9" s="75">
        <v>103</v>
      </c>
      <c r="U9" s="39">
        <v>104</v>
      </c>
      <c r="V9" s="39">
        <v>102</v>
      </c>
      <c r="W9" s="39">
        <v>103</v>
      </c>
      <c r="X9" s="76">
        <v>102</v>
      </c>
      <c r="Y9" s="28" t="s">
        <v>38</v>
      </c>
      <c r="Z9" s="31" t="s">
        <v>86</v>
      </c>
    </row>
    <row r="10" spans="1:26" s="1" customFormat="1" ht="27" customHeight="1">
      <c r="A10" s="13">
        <v>121</v>
      </c>
      <c r="B10" s="14" t="s">
        <v>105</v>
      </c>
      <c r="C10" s="14" t="s">
        <v>106</v>
      </c>
      <c r="D10" s="15">
        <v>376100000637276</v>
      </c>
      <c r="E10" s="16">
        <v>0</v>
      </c>
      <c r="F10" s="64" t="s">
        <v>27</v>
      </c>
      <c r="G10" s="45" t="s">
        <v>107</v>
      </c>
      <c r="H10" s="45" t="s">
        <v>108</v>
      </c>
      <c r="I10" s="16">
        <v>3945</v>
      </c>
      <c r="J10" s="68">
        <v>847</v>
      </c>
      <c r="K10" s="36">
        <v>580</v>
      </c>
      <c r="L10" s="37">
        <v>0.095</v>
      </c>
      <c r="M10" s="59">
        <v>0.013</v>
      </c>
      <c r="N10" s="37">
        <v>-0.133</v>
      </c>
      <c r="O10" s="36">
        <v>90.253</v>
      </c>
      <c r="P10" s="38">
        <v>1.704</v>
      </c>
      <c r="Q10" s="38">
        <v>1.437</v>
      </c>
      <c r="R10" s="80">
        <v>0.046</v>
      </c>
      <c r="S10" s="38">
        <v>0.231</v>
      </c>
      <c r="T10" s="73">
        <v>102</v>
      </c>
      <c r="U10" s="36">
        <v>100</v>
      </c>
      <c r="V10" s="36">
        <v>103</v>
      </c>
      <c r="W10" s="36">
        <v>104</v>
      </c>
      <c r="X10" s="74">
        <v>103</v>
      </c>
      <c r="Y10" s="14" t="s">
        <v>31</v>
      </c>
      <c r="Z10" s="17" t="s">
        <v>86</v>
      </c>
    </row>
    <row r="11" spans="1:26" s="1" customFormat="1" ht="27" customHeight="1">
      <c r="A11" s="27">
        <v>135</v>
      </c>
      <c r="B11" s="28" t="s">
        <v>109</v>
      </c>
      <c r="C11" s="28" t="s">
        <v>46</v>
      </c>
      <c r="D11" s="29">
        <v>376000001923834</v>
      </c>
      <c r="E11" s="30">
        <v>0</v>
      </c>
      <c r="F11" s="66" t="s">
        <v>27</v>
      </c>
      <c r="G11" s="46" t="s">
        <v>110</v>
      </c>
      <c r="H11" s="46" t="s">
        <v>89</v>
      </c>
      <c r="I11" s="30">
        <v>493</v>
      </c>
      <c r="J11" s="68">
        <v>852</v>
      </c>
      <c r="K11" s="39">
        <v>724</v>
      </c>
      <c r="L11" s="40">
        <v>0.031</v>
      </c>
      <c r="M11" s="69">
        <v>0.016</v>
      </c>
      <c r="N11" s="40">
        <v>-0.163</v>
      </c>
      <c r="O11" s="39">
        <v>73.7</v>
      </c>
      <c r="P11" s="41">
        <v>-0.349</v>
      </c>
      <c r="Q11" s="41">
        <v>0.648</v>
      </c>
      <c r="R11" s="81">
        <v>0.855</v>
      </c>
      <c r="S11" s="41">
        <v>2.867</v>
      </c>
      <c r="T11" s="75">
        <v>101</v>
      </c>
      <c r="U11" s="39">
        <v>101</v>
      </c>
      <c r="V11" s="39">
        <v>100</v>
      </c>
      <c r="W11" s="39">
        <v>99</v>
      </c>
      <c r="X11" s="76">
        <v>100</v>
      </c>
      <c r="Y11" s="28" t="s">
        <v>31</v>
      </c>
      <c r="Z11" s="31" t="s">
        <v>86</v>
      </c>
    </row>
    <row r="12" spans="1:26" s="1" customFormat="1" ht="27" customHeight="1">
      <c r="A12" s="13">
        <v>136</v>
      </c>
      <c r="B12" s="14" t="s">
        <v>111</v>
      </c>
      <c r="C12" s="14" t="s">
        <v>112</v>
      </c>
      <c r="D12" s="15">
        <v>376000002551691</v>
      </c>
      <c r="E12" s="16">
        <v>0</v>
      </c>
      <c r="F12" s="64" t="s">
        <v>27</v>
      </c>
      <c r="G12" s="45" t="s">
        <v>110</v>
      </c>
      <c r="H12" s="45" t="s">
        <v>52</v>
      </c>
      <c r="I12" s="16">
        <v>580</v>
      </c>
      <c r="J12" s="68">
        <v>854</v>
      </c>
      <c r="K12" s="36">
        <v>167</v>
      </c>
      <c r="L12" s="37">
        <v>0.216</v>
      </c>
      <c r="M12" s="59">
        <v>0.092</v>
      </c>
      <c r="N12" s="37">
        <v>-0.39</v>
      </c>
      <c r="O12" s="36">
        <v>101.401</v>
      </c>
      <c r="P12" s="38">
        <v>2.445</v>
      </c>
      <c r="Q12" s="38">
        <v>-0.154</v>
      </c>
      <c r="R12" s="80">
        <v>0.62</v>
      </c>
      <c r="S12" s="38">
        <v>1.087</v>
      </c>
      <c r="T12" s="73">
        <v>102</v>
      </c>
      <c r="U12" s="36">
        <v>101</v>
      </c>
      <c r="V12" s="36">
        <v>103</v>
      </c>
      <c r="W12" s="36">
        <v>101</v>
      </c>
      <c r="X12" s="74">
        <v>103</v>
      </c>
      <c r="Y12" s="14" t="s">
        <v>31</v>
      </c>
      <c r="Z12" s="17" t="s">
        <v>86</v>
      </c>
    </row>
    <row r="13" spans="1:26" s="1" customFormat="1" ht="27" customHeight="1">
      <c r="A13" s="27">
        <v>182</v>
      </c>
      <c r="B13" s="28" t="s">
        <v>113</v>
      </c>
      <c r="C13" s="28" t="s">
        <v>114</v>
      </c>
      <c r="D13" s="29">
        <v>376100000417232</v>
      </c>
      <c r="E13" s="30">
        <v>0</v>
      </c>
      <c r="F13" s="66" t="s">
        <v>27</v>
      </c>
      <c r="G13" s="46" t="s">
        <v>115</v>
      </c>
      <c r="H13" s="46" t="s">
        <v>37</v>
      </c>
      <c r="I13" s="30">
        <v>5572</v>
      </c>
      <c r="J13" s="68">
        <v>788</v>
      </c>
      <c r="K13" s="39">
        <v>681</v>
      </c>
      <c r="L13" s="40">
        <v>0.049</v>
      </c>
      <c r="M13" s="69">
        <v>-0.005</v>
      </c>
      <c r="N13" s="40">
        <v>-0.198</v>
      </c>
      <c r="O13" s="39">
        <v>98.967</v>
      </c>
      <c r="P13" s="41">
        <v>-1.299</v>
      </c>
      <c r="Q13" s="41">
        <v>0.515</v>
      </c>
      <c r="R13" s="81">
        <v>-0.458</v>
      </c>
      <c r="S13" s="41">
        <v>-0.175</v>
      </c>
      <c r="T13" s="75">
        <v>104</v>
      </c>
      <c r="U13" s="39">
        <v>101</v>
      </c>
      <c r="V13" s="39">
        <v>101</v>
      </c>
      <c r="W13" s="39">
        <v>100</v>
      </c>
      <c r="X13" s="76">
        <v>99</v>
      </c>
      <c r="Y13" s="28" t="s">
        <v>38</v>
      </c>
      <c r="Z13" s="31" t="s">
        <v>86</v>
      </c>
    </row>
    <row r="14" spans="1:26" s="1" customFormat="1" ht="27" customHeight="1" thickBot="1">
      <c r="A14" s="23"/>
      <c r="B14" s="24"/>
      <c r="C14" s="24"/>
      <c r="D14" s="25"/>
      <c r="E14" s="26"/>
      <c r="F14" s="26"/>
      <c r="G14" s="24"/>
      <c r="H14" s="103" t="s">
        <v>82</v>
      </c>
      <c r="I14" s="103"/>
      <c r="J14" s="70">
        <f>AVERAGE(J2:J13)</f>
        <v>775.9166666666666</v>
      </c>
      <c r="K14" s="42">
        <f aca="true" t="shared" si="0" ref="K14:X14">AVERAGE(K2:K13)</f>
        <v>537.75</v>
      </c>
      <c r="L14" s="43">
        <f t="shared" si="0"/>
        <v>0.09158333333333334</v>
      </c>
      <c r="M14" s="61">
        <f t="shared" si="0"/>
        <v>0.015416666666666667</v>
      </c>
      <c r="N14" s="43">
        <f t="shared" si="0"/>
        <v>-0.1705833333333333</v>
      </c>
      <c r="O14" s="42">
        <f t="shared" si="0"/>
        <v>91.00608333333334</v>
      </c>
      <c r="P14" s="44">
        <f t="shared" si="0"/>
        <v>0.41016666666666673</v>
      </c>
      <c r="Q14" s="44">
        <f t="shared" si="0"/>
        <v>0.5069166666666666</v>
      </c>
      <c r="R14" s="82">
        <f t="shared" si="0"/>
        <v>-0.030499999999999985</v>
      </c>
      <c r="S14" s="44">
        <f t="shared" si="0"/>
        <v>0.26983333333333337</v>
      </c>
      <c r="T14" s="77">
        <f t="shared" si="0"/>
        <v>102.33333333333333</v>
      </c>
      <c r="U14" s="42">
        <f t="shared" si="0"/>
        <v>102.08333333333333</v>
      </c>
      <c r="V14" s="42">
        <f t="shared" si="0"/>
        <v>102.58333333333333</v>
      </c>
      <c r="W14" s="42">
        <f t="shared" si="0"/>
        <v>102.41666666666667</v>
      </c>
      <c r="X14" s="78">
        <f t="shared" si="0"/>
        <v>101.91666666666667</v>
      </c>
      <c r="Y14" s="11"/>
      <c r="Z14" s="12"/>
    </row>
  </sheetData>
  <sheetProtection/>
  <mergeCells count="1">
    <mergeCell ref="H14:I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yoel</dc:creator>
  <cp:keywords/>
  <dc:description/>
  <cp:lastModifiedBy>yoel</cp:lastModifiedBy>
  <cp:lastPrinted>2018-02-11T07:59:54Z</cp:lastPrinted>
  <dcterms:created xsi:type="dcterms:W3CDTF">2018-02-08T05:52:13Z</dcterms:created>
  <dcterms:modified xsi:type="dcterms:W3CDTF">2018-02-11T11:04:13Z</dcterms:modified>
  <cp:category/>
  <cp:version/>
  <cp:contentType/>
  <cp:contentStatus/>
</cp:coreProperties>
</file>