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92" windowHeight="4572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<sst xmlns="http://schemas.openxmlformats.org/spreadsheetml/2006/main" count="354" uniqueCount="143">
  <si>
    <t>מס' סידורי</t>
  </si>
  <si>
    <t>מס' רשימה</t>
  </si>
  <si>
    <t>שם משק</t>
  </si>
  <si>
    <t>ת.לידה</t>
  </si>
  <si>
    <t>אוזן</t>
  </si>
  <si>
    <t>מס' עגל</t>
  </si>
  <si>
    <t>שם עגל</t>
  </si>
  <si>
    <t>אב העגל</t>
  </si>
  <si>
    <t>אב האם</t>
  </si>
  <si>
    <t>מס' אם</t>
  </si>
  <si>
    <t>חמ"מ</t>
  </si>
  <si>
    <t>חלב</t>
  </si>
  <si>
    <t>% שומן</t>
  </si>
  <si>
    <t>% חלבון</t>
  </si>
  <si>
    <t>סת"ס</t>
  </si>
  <si>
    <t>פ. בנות</t>
  </si>
  <si>
    <t>תמותת ולדות</t>
  </si>
  <si>
    <t>המלטה קשה</t>
  </si>
  <si>
    <t>גודל</t>
  </si>
  <si>
    <t>רג ליים</t>
  </si>
  <si>
    <t>עטין</t>
  </si>
  <si>
    <t>פט מות</t>
  </si>
  <si>
    <t>ע. עטין</t>
  </si>
  <si>
    <t>החלטה</t>
  </si>
  <si>
    <t>מיקום</t>
  </si>
  <si>
    <t>ת.פסילה</t>
  </si>
  <si>
    <t>סיבת פסילה</t>
  </si>
  <si>
    <t>ת.החלטה</t>
  </si>
  <si>
    <t>קורלנדר טומי וז</t>
  </si>
  <si>
    <t>28/05/2018</t>
  </si>
  <si>
    <t xml:space="preserve">        G</t>
  </si>
  <si>
    <t xml:space="preserve">אולטיים </t>
  </si>
  <si>
    <t xml:space="preserve">ארגמן   </t>
  </si>
  <si>
    <t>לפני פסילה</t>
  </si>
  <si>
    <t>שדה אילן</t>
  </si>
  <si>
    <t xml:space="preserve"> </t>
  </si>
  <si>
    <t>02/10/2018</t>
  </si>
  <si>
    <t>יזרעאל</t>
  </si>
  <si>
    <t>07/08/2018</t>
  </si>
  <si>
    <t xml:space="preserve">אייסמן  </t>
  </si>
  <si>
    <t xml:space="preserve">הודל    </t>
  </si>
  <si>
    <t>חוות גבע</t>
  </si>
  <si>
    <t>רמות מנשה</t>
  </si>
  <si>
    <t>18/04/2018</t>
  </si>
  <si>
    <t xml:space="preserve">איסר    </t>
  </si>
  <si>
    <t xml:space="preserve">ג'קי    </t>
  </si>
  <si>
    <t>רפת מכון וולקני</t>
  </si>
  <si>
    <t>13/08/2018</t>
  </si>
  <si>
    <t xml:space="preserve">ג'יהול  </t>
  </si>
  <si>
    <t xml:space="preserve">ראלב    </t>
  </si>
  <si>
    <t>סטרשנוב מיינרט</t>
  </si>
  <si>
    <t>13/06/2018</t>
  </si>
  <si>
    <t xml:space="preserve">גריף    </t>
  </si>
  <si>
    <t xml:space="preserve">פטריק   </t>
  </si>
  <si>
    <t>לרנר-קליינמן</t>
  </si>
  <si>
    <t>31/03/2018</t>
  </si>
  <si>
    <t xml:space="preserve">גרנטי   </t>
  </si>
  <si>
    <t xml:space="preserve">סילבן   </t>
  </si>
  <si>
    <t>רפת גליל מערבי</t>
  </si>
  <si>
    <t>03/06/2018</t>
  </si>
  <si>
    <t xml:space="preserve">דנקול   </t>
  </si>
  <si>
    <t xml:space="preserve">איפון   </t>
  </si>
  <si>
    <t>רפת חוף השרון</t>
  </si>
  <si>
    <t>06/02/2018</t>
  </si>
  <si>
    <t>כאסימורו</t>
  </si>
  <si>
    <t>מרום הגלבוע</t>
  </si>
  <si>
    <t>26/01/2018</t>
  </si>
  <si>
    <t xml:space="preserve">סיטבון  </t>
  </si>
  <si>
    <t>רפת הנגב</t>
  </si>
  <si>
    <t>23/01/2018</t>
  </si>
  <si>
    <t xml:space="preserve">נתן     </t>
  </si>
  <si>
    <t xml:space="preserve">ג'רום   </t>
  </si>
  <si>
    <t>מטמון את טיירי</t>
  </si>
  <si>
    <t>27/04/2018</t>
  </si>
  <si>
    <t xml:space="preserve">סאמנו   </t>
  </si>
  <si>
    <t>יבנה</t>
  </si>
  <si>
    <t>05/02/2018</t>
  </si>
  <si>
    <t>עין הנציב</t>
  </si>
  <si>
    <t>03/07/2018</t>
  </si>
  <si>
    <t xml:space="preserve">סמנוק   </t>
  </si>
  <si>
    <t xml:space="preserve">סטד     </t>
  </si>
  <si>
    <t>אברמוביץ יצחק</t>
  </si>
  <si>
    <t>01/05/2018</t>
  </si>
  <si>
    <t xml:space="preserve">מקרו    </t>
  </si>
  <si>
    <t>רפת העמק</t>
  </si>
  <si>
    <t>18/02/2018</t>
  </si>
  <si>
    <t xml:space="preserve">ארמני   </t>
  </si>
  <si>
    <t>27/05/2018</t>
  </si>
  <si>
    <t xml:space="preserve">ג'רמין  </t>
  </si>
  <si>
    <t>אור הנר</t>
  </si>
  <si>
    <t>11/08/2018</t>
  </si>
  <si>
    <t xml:space="preserve">רוסריו  </t>
  </si>
  <si>
    <t>כהן אליאסי חיים</t>
  </si>
  <si>
    <t>18/06/2018</t>
  </si>
  <si>
    <t xml:space="preserve">מסז'    </t>
  </si>
  <si>
    <t>השרדות</t>
  </si>
  <si>
    <t>התמדה</t>
  </si>
  <si>
    <t>פטמות</t>
  </si>
  <si>
    <t>23.10.2018</t>
  </si>
  <si>
    <t>סיכום עגלים שנפסלו - ועדה 80 - 23.10.2018 (לפי רישום לתאריך 2.10.2018)</t>
  </si>
  <si>
    <t>ועדת מעניינים מומלצים</t>
  </si>
  <si>
    <t>ת.ועדה</t>
  </si>
  <si>
    <t>דנרון</t>
  </si>
  <si>
    <t>23/07/2018</t>
  </si>
  <si>
    <t xml:space="preserve">שושן    </t>
  </si>
  <si>
    <t>מאושר</t>
  </si>
  <si>
    <t>רפת רומח</t>
  </si>
  <si>
    <t>27/01/2018</t>
  </si>
  <si>
    <t>חרג גיורא</t>
  </si>
  <si>
    <t>13/05/2018</t>
  </si>
  <si>
    <t xml:space="preserve">גרדן    </t>
  </si>
  <si>
    <t>שותפות רן</t>
  </si>
  <si>
    <t>18/08/2018</t>
  </si>
  <si>
    <t>דיג'ימון</t>
  </si>
  <si>
    <t>09/03/2018</t>
  </si>
  <si>
    <t xml:space="preserve">דימסאם  </t>
  </si>
  <si>
    <t xml:space="preserve">מפרק    </t>
  </si>
  <si>
    <t>רפת גן</t>
  </si>
  <si>
    <t>רפת המפלים</t>
  </si>
  <si>
    <t>10/08/2018</t>
  </si>
  <si>
    <t>האנגטיים</t>
  </si>
  <si>
    <t>ג'ייג'יי</t>
  </si>
  <si>
    <t>עין החורש</t>
  </si>
  <si>
    <t>06/07/2018</t>
  </si>
  <si>
    <t xml:space="preserve">מגמן    </t>
  </si>
  <si>
    <t>נחל עוז</t>
  </si>
  <si>
    <t>04/02/2018</t>
  </si>
  <si>
    <t xml:space="preserve">מומו    </t>
  </si>
  <si>
    <t xml:space="preserve">בופון   </t>
  </si>
  <si>
    <t>01/02/2018</t>
  </si>
  <si>
    <t xml:space="preserve">מיסוי   </t>
  </si>
  <si>
    <t>משמר קמה</t>
  </si>
  <si>
    <t>06/05/2018</t>
  </si>
  <si>
    <t xml:space="preserve">סגריר   </t>
  </si>
  <si>
    <t>סעד</t>
  </si>
  <si>
    <t>17/06/2018</t>
  </si>
  <si>
    <t>שות רפת שביל הח</t>
  </si>
  <si>
    <t>18/07/2018</t>
  </si>
  <si>
    <t xml:space="preserve">סרג'י   </t>
  </si>
  <si>
    <t>בדיחי זהר רונית</t>
  </si>
  <si>
    <t>20/07/2018</t>
  </si>
  <si>
    <t>סיכום עגלים שאושרו - ועדה 80 - 23.10.2018 (לפי רישום לתאריך 2.10.2018)</t>
  </si>
  <si>
    <t>ממוצע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</si>
</sst>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101040D]General"/>
    <numFmt numFmtId="167" formatCode="0.0"/>
  </numFmts>
  <fonts count="37">
    <font>
      <sz val="12"/>
      <color theme="1"/>
      <name val="Calibri"/>
      <family val="2"/>
    </font>
    <font>
      <sz val="12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 wrapText="1"/>
      <protection/>
    </xf>
    <xf numFmtId="0" fontId="18" fillId="0" borderId="0">
      <alignment wrapText="1"/>
      <protection/>
    </xf>
    <xf numFmtId="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41" fontId="0" fillId="0" borderId="0" applyFont="0" applyFill="0" applyBorder="0" applyAlignment="0" applyProtection="0"/>
    <xf numFmtId="0" fontId="32" fillId="30" borderId="2" applyNumberFormat="0" applyAlignment="0" applyProtection="0"/>
    <xf numFmtId="0" fontId="33" fillId="31" borderId="0" applyNumberFormat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0" fillId="0" borderId="0" xfId="0" applyFont="1" applyAlignment="1">
      <alignment/>
    </xf>
    <xf numFmtId="166" fontId="16" fillId="33" borderId="10" xfId="35" applyNumberFormat="1" applyFont="1" applyFill="1" applyBorder="1" applyAlignment="1">
      <alignment vertical="center" wrapText="1"/>
      <protection/>
    </xf>
    <xf numFmtId="0" fontId="16" fillId="33" borderId="10" xfId="35" applyFont="1" applyFill="1" applyBorder="1" applyAlignment="1">
      <alignment vertical="center" wrapText="1"/>
      <protection/>
    </xf>
    <xf numFmtId="1" fontId="16" fillId="33" borderId="10" xfId="35" applyNumberFormat="1" applyFont="1" applyFill="1" applyBorder="1" applyAlignment="1">
      <alignment vertical="center" wrapText="1"/>
      <protection/>
    </xf>
    <xf numFmtId="166" fontId="16" fillId="33" borderId="10" xfId="35" applyNumberFormat="1" applyFont="1" applyFill="1" applyBorder="1" applyAlignment="1">
      <alignment horizontal="center" vertical="center" wrapText="1"/>
      <protection/>
    </xf>
    <xf numFmtId="2" fontId="16" fillId="33" borderId="10" xfId="35" applyNumberFormat="1" applyFont="1" applyFill="1" applyBorder="1" applyAlignment="1">
      <alignment horizontal="center" vertical="center" wrapText="1"/>
      <protection/>
    </xf>
    <xf numFmtId="1" fontId="16" fillId="33" borderId="10" xfId="35" applyNumberFormat="1" applyFont="1" applyFill="1" applyBorder="1" applyAlignment="1">
      <alignment horizontal="center" vertical="center" wrapText="1"/>
      <protection/>
    </xf>
    <xf numFmtId="167" fontId="16" fillId="33" borderId="10" xfId="35" applyNumberFormat="1" applyFont="1" applyFill="1" applyBorder="1" applyAlignment="1">
      <alignment horizontal="center" vertical="center" wrapText="1"/>
      <protection/>
    </xf>
    <xf numFmtId="0" fontId="16" fillId="33" borderId="10" xfId="35" applyFont="1" applyFill="1" applyBorder="1" applyAlignment="1">
      <alignment horizontal="right" vertical="center" wrapText="1"/>
      <protection/>
    </xf>
    <xf numFmtId="0" fontId="16" fillId="33" borderId="10" xfId="35" applyFont="1" applyFill="1" applyBorder="1" applyAlignment="1">
      <alignment horizontal="left" vertical="center" wrapText="1"/>
      <protection/>
    </xf>
    <xf numFmtId="0" fontId="16" fillId="33" borderId="11" xfId="35" applyFont="1" applyFill="1" applyBorder="1" applyAlignment="1">
      <alignment vertical="center" wrapText="1"/>
      <protection/>
    </xf>
    <xf numFmtId="166" fontId="16" fillId="13" borderId="12" xfId="35" applyNumberFormat="1" applyFont="1" applyFill="1" applyBorder="1" applyAlignment="1">
      <alignment vertical="center" wrapText="1"/>
      <protection/>
    </xf>
    <xf numFmtId="0" fontId="16" fillId="13" borderId="12" xfId="35" applyFont="1" applyFill="1" applyBorder="1" applyAlignment="1">
      <alignment vertical="center" wrapText="1"/>
      <protection/>
    </xf>
    <xf numFmtId="1" fontId="16" fillId="13" borderId="12" xfId="35" applyNumberFormat="1" applyFont="1" applyFill="1" applyBorder="1" applyAlignment="1">
      <alignment vertical="center" wrapText="1"/>
      <protection/>
    </xf>
    <xf numFmtId="166" fontId="16" fillId="13" borderId="12" xfId="35" applyNumberFormat="1" applyFont="1" applyFill="1" applyBorder="1" applyAlignment="1">
      <alignment horizontal="center" vertical="center" wrapText="1"/>
      <protection/>
    </xf>
    <xf numFmtId="2" fontId="16" fillId="13" borderId="12" xfId="35" applyNumberFormat="1" applyFont="1" applyFill="1" applyBorder="1" applyAlignment="1">
      <alignment horizontal="center" vertical="center" wrapText="1"/>
      <protection/>
    </xf>
    <xf numFmtId="1" fontId="16" fillId="13" borderId="12" xfId="35" applyNumberFormat="1" applyFont="1" applyFill="1" applyBorder="1" applyAlignment="1">
      <alignment horizontal="center" vertical="center" wrapText="1"/>
      <protection/>
    </xf>
    <xf numFmtId="167" fontId="16" fillId="13" borderId="12" xfId="35" applyNumberFormat="1" applyFont="1" applyFill="1" applyBorder="1" applyAlignment="1">
      <alignment horizontal="center" vertical="center" wrapText="1"/>
      <protection/>
    </xf>
    <xf numFmtId="0" fontId="16" fillId="13" borderId="12" xfId="35" applyFont="1" applyFill="1" applyBorder="1" applyAlignment="1">
      <alignment horizontal="right" vertical="center" wrapText="1"/>
      <protection/>
    </xf>
    <xf numFmtId="0" fontId="16" fillId="13" borderId="12" xfId="35" applyFont="1" applyFill="1" applyBorder="1" applyAlignment="1">
      <alignment horizontal="left" vertical="center" wrapText="1"/>
      <protection/>
    </xf>
    <xf numFmtId="0" fontId="16" fillId="13" borderId="13" xfId="35" applyFont="1" applyFill="1" applyBorder="1" applyAlignment="1">
      <alignment vertical="center" wrapText="1"/>
      <protection/>
    </xf>
    <xf numFmtId="1" fontId="30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166" fontId="16" fillId="33" borderId="14" xfId="35" applyNumberFormat="1" applyFont="1" applyFill="1" applyBorder="1" applyAlignment="1">
      <alignment horizontal="center" vertical="center" wrapText="1"/>
      <protection/>
    </xf>
    <xf numFmtId="166" fontId="16" fillId="13" borderId="15" xfId="35" applyNumberFormat="1" applyFont="1" applyFill="1" applyBorder="1" applyAlignment="1">
      <alignment horizontal="center" vertical="center" wrapText="1"/>
      <protection/>
    </xf>
    <xf numFmtId="0" fontId="16" fillId="34" borderId="16" xfId="35" applyFont="1" applyFill="1" applyBorder="1" applyAlignment="1">
      <alignment vertical="center" wrapText="1"/>
      <protection/>
    </xf>
    <xf numFmtId="0" fontId="16" fillId="34" borderId="17" xfId="35" applyFont="1" applyFill="1" applyBorder="1" applyAlignment="1">
      <alignment vertical="center" wrapText="1"/>
      <protection/>
    </xf>
    <xf numFmtId="1" fontId="16" fillId="34" borderId="17" xfId="35" applyNumberFormat="1" applyFont="1" applyFill="1" applyBorder="1" applyAlignment="1">
      <alignment horizontal="center" vertical="center" wrapText="1"/>
      <protection/>
    </xf>
    <xf numFmtId="0" fontId="16" fillId="34" borderId="17" xfId="35" applyFont="1" applyFill="1" applyBorder="1" applyAlignment="1">
      <alignment horizontal="center" vertical="center" wrapText="1"/>
      <protection/>
    </xf>
    <xf numFmtId="2" fontId="16" fillId="34" borderId="17" xfId="35" applyNumberFormat="1" applyFont="1" applyFill="1" applyBorder="1" applyAlignment="1">
      <alignment horizontal="center" vertical="center" wrapText="1"/>
      <protection/>
    </xf>
    <xf numFmtId="167" fontId="16" fillId="34" borderId="17" xfId="35" applyNumberFormat="1" applyFont="1" applyFill="1" applyBorder="1" applyAlignment="1">
      <alignment horizontal="center" vertical="center" wrapText="1"/>
      <protection/>
    </xf>
    <xf numFmtId="0" fontId="16" fillId="34" borderId="17" xfId="35" applyFont="1" applyFill="1" applyBorder="1" applyAlignment="1">
      <alignment horizontal="right" vertical="center" wrapText="1"/>
      <protection/>
    </xf>
    <xf numFmtId="0" fontId="16" fillId="34" borderId="17" xfId="35" applyFont="1" applyFill="1" applyBorder="1" applyAlignment="1">
      <alignment horizontal="left" vertical="center" wrapText="1"/>
      <protection/>
    </xf>
    <xf numFmtId="0" fontId="16" fillId="34" borderId="18" xfId="35" applyFont="1" applyFill="1" applyBorder="1" applyAlignment="1">
      <alignment vertical="center" wrapText="1"/>
      <protection/>
    </xf>
    <xf numFmtId="0" fontId="30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166" fontId="16" fillId="13" borderId="19" xfId="35" applyNumberFormat="1" applyFont="1" applyFill="1" applyBorder="1" applyAlignment="1">
      <alignment horizontal="center" vertical="center" wrapText="1"/>
      <protection/>
    </xf>
    <xf numFmtId="166" fontId="16" fillId="13" borderId="20" xfId="35" applyNumberFormat="1" applyFont="1" applyFill="1" applyBorder="1" applyAlignment="1">
      <alignment horizontal="center" vertical="center" wrapText="1"/>
      <protection/>
    </xf>
    <xf numFmtId="0" fontId="16" fillId="13" borderId="20" xfId="35" applyFont="1" applyFill="1" applyBorder="1" applyAlignment="1">
      <alignment horizontal="right" vertical="center" wrapText="1"/>
      <protection/>
    </xf>
    <xf numFmtId="0" fontId="16" fillId="13" borderId="20" xfId="35" applyFont="1" applyFill="1" applyBorder="1" applyAlignment="1">
      <alignment vertical="center" wrapText="1"/>
      <protection/>
    </xf>
    <xf numFmtId="1" fontId="16" fillId="13" borderId="20" xfId="35" applyNumberFormat="1" applyFont="1" applyFill="1" applyBorder="1" applyAlignment="1">
      <alignment vertical="center" wrapText="1"/>
      <protection/>
    </xf>
    <xf numFmtId="166" fontId="16" fillId="13" borderId="20" xfId="35" applyNumberFormat="1" applyFont="1" applyFill="1" applyBorder="1" applyAlignment="1">
      <alignment vertical="center" wrapText="1"/>
      <protection/>
    </xf>
    <xf numFmtId="2" fontId="16" fillId="13" borderId="20" xfId="35" applyNumberFormat="1" applyFont="1" applyFill="1" applyBorder="1" applyAlignment="1">
      <alignment horizontal="center" vertical="center" wrapText="1"/>
      <protection/>
    </xf>
    <xf numFmtId="1" fontId="16" fillId="13" borderId="20" xfId="35" applyNumberFormat="1" applyFont="1" applyFill="1" applyBorder="1" applyAlignment="1">
      <alignment horizontal="center" vertical="center" wrapText="1"/>
      <protection/>
    </xf>
    <xf numFmtId="167" fontId="16" fillId="13" borderId="20" xfId="35" applyNumberFormat="1" applyFont="1" applyFill="1" applyBorder="1" applyAlignment="1">
      <alignment horizontal="center" vertical="center" wrapText="1"/>
      <protection/>
    </xf>
    <xf numFmtId="0" fontId="16" fillId="13" borderId="20" xfId="35" applyFont="1" applyFill="1" applyBorder="1" applyAlignment="1">
      <alignment horizontal="left" vertical="center" wrapText="1"/>
      <protection/>
    </xf>
    <xf numFmtId="0" fontId="16" fillId="13" borderId="21" xfId="35" applyFont="1" applyFill="1" applyBorder="1" applyAlignment="1">
      <alignment vertical="center" wrapText="1"/>
      <protection/>
    </xf>
    <xf numFmtId="166" fontId="16" fillId="33" borderId="15" xfId="35" applyNumberFormat="1" applyFont="1" applyFill="1" applyBorder="1" applyAlignment="1">
      <alignment horizontal="center" vertical="center" wrapText="1"/>
      <protection/>
    </xf>
    <xf numFmtId="166" fontId="16" fillId="33" borderId="12" xfId="35" applyNumberFormat="1" applyFont="1" applyFill="1" applyBorder="1" applyAlignment="1">
      <alignment horizontal="center" vertical="center" wrapText="1"/>
      <protection/>
    </xf>
    <xf numFmtId="0" fontId="16" fillId="33" borderId="12" xfId="35" applyFont="1" applyFill="1" applyBorder="1" applyAlignment="1">
      <alignment horizontal="right" vertical="center" wrapText="1"/>
      <protection/>
    </xf>
    <xf numFmtId="0" fontId="16" fillId="33" borderId="12" xfId="35" applyFont="1" applyFill="1" applyBorder="1" applyAlignment="1">
      <alignment vertical="center" wrapText="1"/>
      <protection/>
    </xf>
    <xf numFmtId="1" fontId="16" fillId="33" borderId="12" xfId="35" applyNumberFormat="1" applyFont="1" applyFill="1" applyBorder="1" applyAlignment="1">
      <alignment vertical="center" wrapText="1"/>
      <protection/>
    </xf>
    <xf numFmtId="166" fontId="16" fillId="33" borderId="12" xfId="35" applyNumberFormat="1" applyFont="1" applyFill="1" applyBorder="1" applyAlignment="1">
      <alignment vertical="center" wrapText="1"/>
      <protection/>
    </xf>
    <xf numFmtId="2" fontId="16" fillId="33" borderId="12" xfId="35" applyNumberFormat="1" applyFont="1" applyFill="1" applyBorder="1" applyAlignment="1">
      <alignment horizontal="center" vertical="center" wrapText="1"/>
      <protection/>
    </xf>
    <xf numFmtId="1" fontId="16" fillId="33" borderId="12" xfId="35" applyNumberFormat="1" applyFont="1" applyFill="1" applyBorder="1" applyAlignment="1">
      <alignment horizontal="center" vertical="center" wrapText="1"/>
      <protection/>
    </xf>
    <xf numFmtId="167" fontId="16" fillId="33" borderId="12" xfId="35" applyNumberFormat="1" applyFont="1" applyFill="1" applyBorder="1" applyAlignment="1">
      <alignment horizontal="center" vertical="center" wrapText="1"/>
      <protection/>
    </xf>
    <xf numFmtId="0" fontId="16" fillId="33" borderId="12" xfId="35" applyFont="1" applyFill="1" applyBorder="1" applyAlignment="1">
      <alignment horizontal="left" vertical="center" wrapText="1"/>
      <protection/>
    </xf>
    <xf numFmtId="0" fontId="16" fillId="33" borderId="13" xfId="35" applyFont="1" applyFill="1" applyBorder="1" applyAlignment="1">
      <alignment vertical="center" wrapText="1"/>
      <protection/>
    </xf>
    <xf numFmtId="166" fontId="16" fillId="8" borderId="15" xfId="35" applyNumberFormat="1" applyFont="1" applyFill="1" applyBorder="1" applyAlignment="1">
      <alignment horizontal="center" vertical="center" wrapText="1"/>
      <protection/>
    </xf>
    <xf numFmtId="166" fontId="16" fillId="8" borderId="12" xfId="35" applyNumberFormat="1" applyFont="1" applyFill="1" applyBorder="1" applyAlignment="1">
      <alignment horizontal="center" vertical="center" wrapText="1"/>
      <protection/>
    </xf>
    <xf numFmtId="0" fontId="16" fillId="8" borderId="12" xfId="35" applyFont="1" applyFill="1" applyBorder="1" applyAlignment="1">
      <alignment horizontal="right" vertical="center" wrapText="1"/>
      <protection/>
    </xf>
    <xf numFmtId="0" fontId="16" fillId="8" borderId="12" xfId="35" applyFont="1" applyFill="1" applyBorder="1" applyAlignment="1">
      <alignment vertical="center" wrapText="1"/>
      <protection/>
    </xf>
    <xf numFmtId="1" fontId="16" fillId="8" borderId="12" xfId="35" applyNumberFormat="1" applyFont="1" applyFill="1" applyBorder="1" applyAlignment="1">
      <alignment vertical="center" wrapText="1"/>
      <protection/>
    </xf>
    <xf numFmtId="166" fontId="16" fillId="8" borderId="12" xfId="35" applyNumberFormat="1" applyFont="1" applyFill="1" applyBorder="1" applyAlignment="1">
      <alignment vertical="center" wrapText="1"/>
      <protection/>
    </xf>
    <xf numFmtId="2" fontId="16" fillId="8" borderId="12" xfId="35" applyNumberFormat="1" applyFont="1" applyFill="1" applyBorder="1" applyAlignment="1">
      <alignment horizontal="center" vertical="center" wrapText="1"/>
      <protection/>
    </xf>
    <xf numFmtId="1" fontId="16" fillId="8" borderId="12" xfId="35" applyNumberFormat="1" applyFont="1" applyFill="1" applyBorder="1" applyAlignment="1">
      <alignment horizontal="center" vertical="center" wrapText="1"/>
      <protection/>
    </xf>
    <xf numFmtId="167" fontId="16" fillId="8" borderId="12" xfId="35" applyNumberFormat="1" applyFont="1" applyFill="1" applyBorder="1" applyAlignment="1">
      <alignment horizontal="center" vertical="center" wrapText="1"/>
      <protection/>
    </xf>
    <xf numFmtId="0" fontId="16" fillId="8" borderId="12" xfId="35" applyFont="1" applyFill="1" applyBorder="1" applyAlignment="1">
      <alignment horizontal="left" vertical="center" wrapText="1"/>
      <protection/>
    </xf>
    <xf numFmtId="0" fontId="16" fillId="8" borderId="13" xfId="35" applyFont="1" applyFill="1" applyBorder="1" applyAlignment="1">
      <alignment vertical="center" wrapText="1"/>
      <protection/>
    </xf>
    <xf numFmtId="166" fontId="16" fillId="8" borderId="19" xfId="35" applyNumberFormat="1" applyFont="1" applyFill="1" applyBorder="1" applyAlignment="1">
      <alignment horizontal="center" vertical="center" wrapText="1"/>
      <protection/>
    </xf>
    <xf numFmtId="166" fontId="16" fillId="8" borderId="20" xfId="35" applyNumberFormat="1" applyFont="1" applyFill="1" applyBorder="1" applyAlignment="1">
      <alignment horizontal="center" vertical="center" wrapText="1"/>
      <protection/>
    </xf>
    <xf numFmtId="0" fontId="16" fillId="8" borderId="20" xfId="35" applyFont="1" applyFill="1" applyBorder="1" applyAlignment="1">
      <alignment horizontal="right" vertical="center" wrapText="1"/>
      <protection/>
    </xf>
    <xf numFmtId="0" fontId="16" fillId="8" borderId="20" xfId="35" applyFont="1" applyFill="1" applyBorder="1" applyAlignment="1">
      <alignment vertical="center" wrapText="1"/>
      <protection/>
    </xf>
    <xf numFmtId="1" fontId="16" fillId="8" borderId="20" xfId="35" applyNumberFormat="1" applyFont="1" applyFill="1" applyBorder="1" applyAlignment="1">
      <alignment vertical="center" wrapText="1"/>
      <protection/>
    </xf>
    <xf numFmtId="166" fontId="16" fillId="8" borderId="20" xfId="35" applyNumberFormat="1" applyFont="1" applyFill="1" applyBorder="1" applyAlignment="1">
      <alignment vertical="center" wrapText="1"/>
      <protection/>
    </xf>
    <xf numFmtId="2" fontId="16" fillId="8" borderId="20" xfId="35" applyNumberFormat="1" applyFont="1" applyFill="1" applyBorder="1" applyAlignment="1">
      <alignment horizontal="center" vertical="center" wrapText="1"/>
      <protection/>
    </xf>
    <xf numFmtId="1" fontId="16" fillId="8" borderId="20" xfId="35" applyNumberFormat="1" applyFont="1" applyFill="1" applyBorder="1" applyAlignment="1">
      <alignment horizontal="center" vertical="center" wrapText="1"/>
      <protection/>
    </xf>
    <xf numFmtId="167" fontId="16" fillId="8" borderId="20" xfId="35" applyNumberFormat="1" applyFont="1" applyFill="1" applyBorder="1" applyAlignment="1">
      <alignment horizontal="center" vertical="center" wrapText="1"/>
      <protection/>
    </xf>
    <xf numFmtId="0" fontId="16" fillId="8" borderId="20" xfId="35" applyFont="1" applyFill="1" applyBorder="1" applyAlignment="1">
      <alignment horizontal="left" vertical="center" wrapText="1"/>
      <protection/>
    </xf>
    <xf numFmtId="0" fontId="16" fillId="8" borderId="21" xfId="35" applyFont="1" applyFill="1" applyBorder="1" applyAlignment="1">
      <alignment vertical="center" wrapText="1"/>
      <protection/>
    </xf>
    <xf numFmtId="166" fontId="16" fillId="33" borderId="0" xfId="35" applyNumberFormat="1" applyFont="1" applyFill="1" applyBorder="1" applyAlignment="1">
      <alignment horizontal="center" vertical="center" wrapText="1"/>
      <protection/>
    </xf>
    <xf numFmtId="0" fontId="16" fillId="33" borderId="0" xfId="35" applyFont="1" applyFill="1" applyBorder="1" applyAlignment="1">
      <alignment horizontal="right" vertical="center" wrapText="1"/>
      <protection/>
    </xf>
    <xf numFmtId="0" fontId="16" fillId="33" borderId="0" xfId="35" applyFont="1" applyFill="1" applyBorder="1" applyAlignment="1">
      <alignment vertical="center" wrapText="1"/>
      <protection/>
    </xf>
    <xf numFmtId="1" fontId="16" fillId="33" borderId="0" xfId="35" applyNumberFormat="1" applyFont="1" applyFill="1" applyBorder="1" applyAlignment="1">
      <alignment vertical="center" wrapText="1"/>
      <protection/>
    </xf>
    <xf numFmtId="166" fontId="16" fillId="33" borderId="0" xfId="35" applyNumberFormat="1" applyFont="1" applyFill="1" applyBorder="1" applyAlignment="1">
      <alignment vertical="center" wrapText="1"/>
      <protection/>
    </xf>
    <xf numFmtId="0" fontId="16" fillId="33" borderId="0" xfId="35" applyFont="1" applyFill="1" applyBorder="1" applyAlignment="1">
      <alignment horizontal="left" vertical="center" wrapText="1"/>
      <protection/>
    </xf>
    <xf numFmtId="0" fontId="16" fillId="33" borderId="0" xfId="35" applyFont="1" applyFill="1" applyBorder="1" applyAlignment="1">
      <alignment horizontal="center" vertical="center" wrapText="1"/>
      <protection/>
    </xf>
    <xf numFmtId="0" fontId="16" fillId="33" borderId="22" xfId="35" applyFont="1" applyFill="1" applyBorder="1" applyAlignment="1">
      <alignment horizontal="center" vertical="center" wrapText="1"/>
      <protection/>
    </xf>
    <xf numFmtId="1" fontId="16" fillId="35" borderId="16" xfId="35" applyNumberFormat="1" applyFont="1" applyFill="1" applyBorder="1" applyAlignment="1">
      <alignment horizontal="center" vertical="center" wrapText="1"/>
      <protection/>
    </xf>
    <xf numFmtId="1" fontId="16" fillId="35" borderId="17" xfId="35" applyNumberFormat="1" applyFont="1" applyFill="1" applyBorder="1" applyAlignment="1">
      <alignment horizontal="center" vertical="center" wrapText="1"/>
      <protection/>
    </xf>
    <xf numFmtId="2" fontId="16" fillId="35" borderId="17" xfId="35" applyNumberFormat="1" applyFont="1" applyFill="1" applyBorder="1" applyAlignment="1">
      <alignment horizontal="center" vertical="center" wrapText="1"/>
      <protection/>
    </xf>
    <xf numFmtId="167" fontId="16" fillId="35" borderId="17" xfId="35" applyNumberFormat="1" applyFont="1" applyFill="1" applyBorder="1" applyAlignment="1">
      <alignment horizontal="center" vertical="center" wrapText="1"/>
      <protection/>
    </xf>
    <xf numFmtId="1" fontId="16" fillId="35" borderId="18" xfId="3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rightToLeft="1" tabSelected="1" zoomScalePageLayoutView="0" workbookViewId="0" topLeftCell="D1">
      <selection activeCell="D3" sqref="D3"/>
    </sheetView>
  </sheetViews>
  <sheetFormatPr defaultColWidth="9.00390625" defaultRowHeight="15.75"/>
  <cols>
    <col min="1" max="1" width="5.75390625" style="1" customWidth="1"/>
    <col min="2" max="2" width="5.625" style="1" customWidth="1"/>
    <col min="3" max="3" width="14.50390625" style="1" customWidth="1"/>
    <col min="4" max="4" width="10.125" style="1" customWidth="1"/>
    <col min="5" max="5" width="15.875" style="22" bestFit="1" customWidth="1"/>
    <col min="6" max="6" width="8.875" style="1" bestFit="1" customWidth="1"/>
    <col min="7" max="9" width="8.75390625" style="1" customWidth="1"/>
    <col min="10" max="10" width="8.875" style="1" bestFit="1" customWidth="1"/>
    <col min="11" max="11" width="11.375" style="23" bestFit="1" customWidth="1"/>
    <col min="12" max="12" width="8.875" style="23" bestFit="1" customWidth="1"/>
    <col min="13" max="15" width="8.875" style="24" bestFit="1" customWidth="1"/>
    <col min="16" max="16" width="8.875" style="25" bestFit="1" customWidth="1"/>
    <col min="17" max="20" width="8.875" style="26" bestFit="1" customWidth="1"/>
    <col min="21" max="25" width="8.875" style="25" bestFit="1" customWidth="1"/>
    <col min="26" max="26" width="9.875" style="27" customWidth="1"/>
    <col min="27" max="27" width="8.75390625" style="28" customWidth="1"/>
    <col min="28" max="28" width="10.125" style="1" customWidth="1"/>
    <col min="29" max="29" width="17.875" style="1" customWidth="1"/>
    <col min="30" max="30" width="10.00390625" style="1" customWidth="1"/>
    <col min="31" max="16384" width="8.75390625" style="1" customWidth="1"/>
  </cols>
  <sheetData>
    <row r="1" spans="1:30" ht="18" thickBot="1">
      <c r="A1" s="40"/>
      <c r="B1" s="40"/>
      <c r="C1" s="40" t="s">
        <v>98</v>
      </c>
      <c r="D1" s="41" t="s">
        <v>141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ht="47.25" thickBot="1">
      <c r="A2" s="3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4" t="s">
        <v>10</v>
      </c>
      <c r="L2" s="34" t="s">
        <v>11</v>
      </c>
      <c r="M2" s="35" t="s">
        <v>12</v>
      </c>
      <c r="N2" s="35" t="s">
        <v>13</v>
      </c>
      <c r="O2" s="35" t="s">
        <v>14</v>
      </c>
      <c r="P2" s="33" t="s">
        <v>95</v>
      </c>
      <c r="Q2" s="36" t="s">
        <v>15</v>
      </c>
      <c r="R2" s="36" t="s">
        <v>96</v>
      </c>
      <c r="S2" s="36" t="s">
        <v>16</v>
      </c>
      <c r="T2" s="36" t="s">
        <v>17</v>
      </c>
      <c r="U2" s="33" t="s">
        <v>18</v>
      </c>
      <c r="V2" s="33" t="s">
        <v>19</v>
      </c>
      <c r="W2" s="33" t="s">
        <v>20</v>
      </c>
      <c r="X2" s="33" t="s">
        <v>21</v>
      </c>
      <c r="Y2" s="33" t="s">
        <v>22</v>
      </c>
      <c r="Z2" s="37" t="s">
        <v>23</v>
      </c>
      <c r="AA2" s="38" t="s">
        <v>24</v>
      </c>
      <c r="AB2" s="32" t="s">
        <v>25</v>
      </c>
      <c r="AC2" s="32" t="s">
        <v>26</v>
      </c>
      <c r="AD2" s="39" t="s">
        <v>27</v>
      </c>
    </row>
    <row r="3" spans="1:30" ht="21" customHeight="1">
      <c r="A3" s="53">
        <v>1</v>
      </c>
      <c r="B3" s="54">
        <v>69</v>
      </c>
      <c r="C3" s="55" t="s">
        <v>102</v>
      </c>
      <c r="D3" s="56" t="s">
        <v>103</v>
      </c>
      <c r="E3" s="57">
        <v>376100001300189</v>
      </c>
      <c r="F3" s="58"/>
      <c r="G3" s="56" t="s">
        <v>30</v>
      </c>
      <c r="H3" s="56" t="s">
        <v>39</v>
      </c>
      <c r="I3" s="56" t="s">
        <v>104</v>
      </c>
      <c r="J3" s="58">
        <v>5181</v>
      </c>
      <c r="K3" s="54">
        <v>684</v>
      </c>
      <c r="L3" s="54">
        <v>202</v>
      </c>
      <c r="M3" s="59">
        <v>0.117</v>
      </c>
      <c r="N3" s="59">
        <v>0.072</v>
      </c>
      <c r="O3" s="59">
        <v>-0.316</v>
      </c>
      <c r="P3" s="60">
        <v>129.359</v>
      </c>
      <c r="Q3" s="61">
        <v>0.291</v>
      </c>
      <c r="R3" s="61">
        <v>0.673</v>
      </c>
      <c r="S3" s="61">
        <v>0.317</v>
      </c>
      <c r="T3" s="61">
        <v>1.07</v>
      </c>
      <c r="U3" s="60">
        <v>105</v>
      </c>
      <c r="V3" s="60">
        <v>103</v>
      </c>
      <c r="W3" s="60">
        <v>104</v>
      </c>
      <c r="X3" s="60">
        <v>102</v>
      </c>
      <c r="Y3" s="60">
        <v>102</v>
      </c>
      <c r="Z3" s="55" t="s">
        <v>105</v>
      </c>
      <c r="AA3" s="62" t="s">
        <v>41</v>
      </c>
      <c r="AB3" s="56"/>
      <c r="AC3" s="56" t="s">
        <v>35</v>
      </c>
      <c r="AD3" s="63" t="s">
        <v>36</v>
      </c>
    </row>
    <row r="4" spans="1:30" ht="21" customHeight="1">
      <c r="A4" s="64">
        <v>2</v>
      </c>
      <c r="B4" s="65">
        <v>68</v>
      </c>
      <c r="C4" s="66" t="s">
        <v>106</v>
      </c>
      <c r="D4" s="67" t="s">
        <v>107</v>
      </c>
      <c r="E4" s="68">
        <v>376100000948582</v>
      </c>
      <c r="F4" s="69"/>
      <c r="G4" s="67" t="s">
        <v>30</v>
      </c>
      <c r="H4" s="67" t="s">
        <v>86</v>
      </c>
      <c r="I4" s="67" t="s">
        <v>45</v>
      </c>
      <c r="J4" s="69">
        <v>5883</v>
      </c>
      <c r="K4" s="65">
        <v>694</v>
      </c>
      <c r="L4" s="65">
        <v>485</v>
      </c>
      <c r="M4" s="70">
        <v>0.054</v>
      </c>
      <c r="N4" s="70">
        <v>0.027</v>
      </c>
      <c r="O4" s="70">
        <v>-0.052</v>
      </c>
      <c r="P4" s="71">
        <v>86.543</v>
      </c>
      <c r="Q4" s="72">
        <v>1.539</v>
      </c>
      <c r="R4" s="72">
        <v>-1.663</v>
      </c>
      <c r="S4" s="72">
        <v>0.09</v>
      </c>
      <c r="T4" s="72">
        <v>-2.392</v>
      </c>
      <c r="U4" s="71">
        <v>100</v>
      </c>
      <c r="V4" s="71">
        <v>101</v>
      </c>
      <c r="W4" s="71">
        <v>103</v>
      </c>
      <c r="X4" s="71">
        <v>102</v>
      </c>
      <c r="Y4" s="71">
        <v>102</v>
      </c>
      <c r="Z4" s="66" t="s">
        <v>105</v>
      </c>
      <c r="AA4" s="73" t="s">
        <v>34</v>
      </c>
      <c r="AB4" s="67"/>
      <c r="AC4" s="67" t="s">
        <v>35</v>
      </c>
      <c r="AD4" s="74" t="s">
        <v>36</v>
      </c>
    </row>
    <row r="5" spans="1:30" ht="21" customHeight="1">
      <c r="A5" s="53">
        <v>3</v>
      </c>
      <c r="B5" s="54">
        <v>69</v>
      </c>
      <c r="C5" s="55" t="s">
        <v>108</v>
      </c>
      <c r="D5" s="56" t="s">
        <v>109</v>
      </c>
      <c r="E5" s="57">
        <v>376100000828172</v>
      </c>
      <c r="F5" s="58"/>
      <c r="G5" s="56" t="s">
        <v>30</v>
      </c>
      <c r="H5" s="56" t="s">
        <v>110</v>
      </c>
      <c r="I5" s="56" t="s">
        <v>40</v>
      </c>
      <c r="J5" s="58">
        <v>1251</v>
      </c>
      <c r="K5" s="54">
        <v>719</v>
      </c>
      <c r="L5" s="54">
        <v>372</v>
      </c>
      <c r="M5" s="59">
        <v>0.152</v>
      </c>
      <c r="N5" s="59">
        <v>0.087</v>
      </c>
      <c r="O5" s="59">
        <v>-0.025</v>
      </c>
      <c r="P5" s="60">
        <v>84.273</v>
      </c>
      <c r="Q5" s="61">
        <v>-2.593</v>
      </c>
      <c r="R5" s="61">
        <v>-0.782</v>
      </c>
      <c r="S5" s="61">
        <v>1.554</v>
      </c>
      <c r="T5" s="61">
        <v>0.498</v>
      </c>
      <c r="U5" s="60">
        <v>103</v>
      </c>
      <c r="V5" s="60">
        <v>102</v>
      </c>
      <c r="W5" s="60">
        <v>104</v>
      </c>
      <c r="X5" s="60">
        <v>101</v>
      </c>
      <c r="Y5" s="60">
        <v>103</v>
      </c>
      <c r="Z5" s="55" t="s">
        <v>105</v>
      </c>
      <c r="AA5" s="62" t="s">
        <v>34</v>
      </c>
      <c r="AB5" s="56"/>
      <c r="AC5" s="56" t="s">
        <v>35</v>
      </c>
      <c r="AD5" s="63" t="s">
        <v>36</v>
      </c>
    </row>
    <row r="6" spans="1:30" ht="21" customHeight="1">
      <c r="A6" s="64">
        <v>4</v>
      </c>
      <c r="B6" s="65">
        <v>69</v>
      </c>
      <c r="C6" s="66" t="s">
        <v>111</v>
      </c>
      <c r="D6" s="67" t="s">
        <v>112</v>
      </c>
      <c r="E6" s="68">
        <v>376100001137045</v>
      </c>
      <c r="F6" s="69"/>
      <c r="G6" s="67" t="s">
        <v>30</v>
      </c>
      <c r="H6" s="67" t="s">
        <v>113</v>
      </c>
      <c r="I6" s="67" t="s">
        <v>61</v>
      </c>
      <c r="J6" s="69">
        <v>11519</v>
      </c>
      <c r="K6" s="65">
        <v>805</v>
      </c>
      <c r="L6" s="65">
        <v>588</v>
      </c>
      <c r="M6" s="70">
        <v>0.003</v>
      </c>
      <c r="N6" s="70">
        <v>0.029</v>
      </c>
      <c r="O6" s="70">
        <v>-0.203</v>
      </c>
      <c r="P6" s="71">
        <v>113.174</v>
      </c>
      <c r="Q6" s="72">
        <v>0.907</v>
      </c>
      <c r="R6" s="72">
        <v>0.022</v>
      </c>
      <c r="S6" s="72">
        <v>-0.365</v>
      </c>
      <c r="T6" s="72">
        <v>-0.712</v>
      </c>
      <c r="U6" s="71">
        <v>99</v>
      </c>
      <c r="V6" s="71">
        <v>101</v>
      </c>
      <c r="W6" s="71">
        <v>102</v>
      </c>
      <c r="X6" s="71">
        <v>100</v>
      </c>
      <c r="Y6" s="71">
        <v>101</v>
      </c>
      <c r="Z6" s="66" t="s">
        <v>105</v>
      </c>
      <c r="AA6" s="73" t="s">
        <v>41</v>
      </c>
      <c r="AB6" s="67"/>
      <c r="AC6" s="67" t="s">
        <v>35</v>
      </c>
      <c r="AD6" s="74" t="s">
        <v>36</v>
      </c>
    </row>
    <row r="7" spans="1:30" ht="21" customHeight="1">
      <c r="A7" s="53">
        <v>5</v>
      </c>
      <c r="B7" s="54">
        <v>69</v>
      </c>
      <c r="C7" s="55" t="s">
        <v>68</v>
      </c>
      <c r="D7" s="56" t="s">
        <v>114</v>
      </c>
      <c r="E7" s="57">
        <v>376100000517122</v>
      </c>
      <c r="F7" s="58"/>
      <c r="G7" s="56" t="s">
        <v>30</v>
      </c>
      <c r="H7" s="56" t="s">
        <v>115</v>
      </c>
      <c r="I7" s="56" t="s">
        <v>116</v>
      </c>
      <c r="J7" s="58">
        <v>1338</v>
      </c>
      <c r="K7" s="54">
        <v>643</v>
      </c>
      <c r="L7" s="54">
        <v>192</v>
      </c>
      <c r="M7" s="59">
        <v>0.263</v>
      </c>
      <c r="N7" s="59">
        <v>0.036</v>
      </c>
      <c r="O7" s="59">
        <v>-0.168</v>
      </c>
      <c r="P7" s="60">
        <v>63.108</v>
      </c>
      <c r="Q7" s="61">
        <v>-0.429</v>
      </c>
      <c r="R7" s="61">
        <v>1.298</v>
      </c>
      <c r="S7" s="61">
        <v>-0.092</v>
      </c>
      <c r="T7" s="61">
        <v>-0.752</v>
      </c>
      <c r="U7" s="60">
        <v>101</v>
      </c>
      <c r="V7" s="60">
        <v>100</v>
      </c>
      <c r="W7" s="60">
        <v>103</v>
      </c>
      <c r="X7" s="60">
        <v>104</v>
      </c>
      <c r="Y7" s="60">
        <v>100</v>
      </c>
      <c r="Z7" s="55" t="s">
        <v>105</v>
      </c>
      <c r="AA7" s="62" t="s">
        <v>34</v>
      </c>
      <c r="AB7" s="56"/>
      <c r="AC7" s="56" t="s">
        <v>35</v>
      </c>
      <c r="AD7" s="63" t="s">
        <v>36</v>
      </c>
    </row>
    <row r="8" spans="1:30" ht="21" customHeight="1">
      <c r="A8" s="64">
        <v>6</v>
      </c>
      <c r="B8" s="65">
        <v>69</v>
      </c>
      <c r="C8" s="66" t="s">
        <v>117</v>
      </c>
      <c r="D8" s="67" t="s">
        <v>38</v>
      </c>
      <c r="E8" s="68">
        <v>376100001286396</v>
      </c>
      <c r="F8" s="69"/>
      <c r="G8" s="67" t="s">
        <v>30</v>
      </c>
      <c r="H8" s="67" t="s">
        <v>60</v>
      </c>
      <c r="I8" s="67" t="s">
        <v>53</v>
      </c>
      <c r="J8" s="69">
        <v>2369</v>
      </c>
      <c r="K8" s="65">
        <v>1044</v>
      </c>
      <c r="L8" s="65">
        <v>859</v>
      </c>
      <c r="M8" s="70">
        <v>0.122</v>
      </c>
      <c r="N8" s="70">
        <v>0.021</v>
      </c>
      <c r="O8" s="70">
        <v>-0.04</v>
      </c>
      <c r="P8" s="71">
        <v>86.677</v>
      </c>
      <c r="Q8" s="72">
        <v>-0.555</v>
      </c>
      <c r="R8" s="72">
        <v>-1.848</v>
      </c>
      <c r="S8" s="72">
        <v>0.644</v>
      </c>
      <c r="T8" s="72">
        <v>0.728</v>
      </c>
      <c r="U8" s="71">
        <v>108</v>
      </c>
      <c r="V8" s="71">
        <v>101</v>
      </c>
      <c r="W8" s="71">
        <v>102</v>
      </c>
      <c r="X8" s="71">
        <v>103</v>
      </c>
      <c r="Y8" s="71">
        <v>97</v>
      </c>
      <c r="Z8" s="66" t="s">
        <v>105</v>
      </c>
      <c r="AA8" s="73" t="s">
        <v>41</v>
      </c>
      <c r="AB8" s="67"/>
      <c r="AC8" s="67" t="s">
        <v>35</v>
      </c>
      <c r="AD8" s="74" t="s">
        <v>36</v>
      </c>
    </row>
    <row r="9" spans="1:30" ht="21" customHeight="1">
      <c r="A9" s="53">
        <v>7</v>
      </c>
      <c r="B9" s="54">
        <v>69</v>
      </c>
      <c r="C9" s="55" t="s">
        <v>118</v>
      </c>
      <c r="D9" s="56" t="s">
        <v>119</v>
      </c>
      <c r="E9" s="57">
        <v>376100001185531</v>
      </c>
      <c r="F9" s="58"/>
      <c r="G9" s="56" t="s">
        <v>30</v>
      </c>
      <c r="H9" s="56" t="s">
        <v>120</v>
      </c>
      <c r="I9" s="56" t="s">
        <v>121</v>
      </c>
      <c r="J9" s="58">
        <v>6397</v>
      </c>
      <c r="K9" s="54">
        <v>625</v>
      </c>
      <c r="L9" s="54">
        <v>455</v>
      </c>
      <c r="M9" s="59">
        <v>0.101</v>
      </c>
      <c r="N9" s="59">
        <v>0.031</v>
      </c>
      <c r="O9" s="59">
        <v>0.212</v>
      </c>
      <c r="P9" s="60">
        <v>83.218</v>
      </c>
      <c r="Q9" s="61">
        <v>0.301</v>
      </c>
      <c r="R9" s="61">
        <v>-0.36</v>
      </c>
      <c r="S9" s="61">
        <v>-0.251</v>
      </c>
      <c r="T9" s="61">
        <v>-2.19</v>
      </c>
      <c r="U9" s="60">
        <v>99</v>
      </c>
      <c r="V9" s="60">
        <v>104</v>
      </c>
      <c r="W9" s="60">
        <v>109</v>
      </c>
      <c r="X9" s="60">
        <v>105</v>
      </c>
      <c r="Y9" s="60">
        <v>104</v>
      </c>
      <c r="Z9" s="55" t="s">
        <v>105</v>
      </c>
      <c r="AA9" s="62" t="s">
        <v>41</v>
      </c>
      <c r="AB9" s="56"/>
      <c r="AC9" s="56" t="s">
        <v>35</v>
      </c>
      <c r="AD9" s="63" t="s">
        <v>36</v>
      </c>
    </row>
    <row r="10" spans="1:30" ht="21" customHeight="1">
      <c r="A10" s="64">
        <v>8</v>
      </c>
      <c r="B10" s="65">
        <v>69</v>
      </c>
      <c r="C10" s="66" t="s">
        <v>122</v>
      </c>
      <c r="D10" s="67" t="s">
        <v>123</v>
      </c>
      <c r="E10" s="68">
        <v>376100000921001</v>
      </c>
      <c r="F10" s="69"/>
      <c r="G10" s="67" t="s">
        <v>30</v>
      </c>
      <c r="H10" s="67" t="s">
        <v>124</v>
      </c>
      <c r="I10" s="67" t="s">
        <v>67</v>
      </c>
      <c r="J10" s="69">
        <v>3756</v>
      </c>
      <c r="K10" s="65">
        <v>600</v>
      </c>
      <c r="L10" s="65">
        <v>333</v>
      </c>
      <c r="M10" s="70">
        <v>0.1</v>
      </c>
      <c r="N10" s="70">
        <v>0.035</v>
      </c>
      <c r="O10" s="70">
        <v>-0.066</v>
      </c>
      <c r="P10" s="71">
        <v>101.341</v>
      </c>
      <c r="Q10" s="72">
        <v>0.208</v>
      </c>
      <c r="R10" s="72">
        <v>-0.627</v>
      </c>
      <c r="S10" s="72">
        <v>0.011</v>
      </c>
      <c r="T10" s="72">
        <v>-1.425</v>
      </c>
      <c r="U10" s="71">
        <v>101</v>
      </c>
      <c r="V10" s="71">
        <v>103</v>
      </c>
      <c r="W10" s="71">
        <v>101</v>
      </c>
      <c r="X10" s="71">
        <v>104</v>
      </c>
      <c r="Y10" s="71">
        <v>101</v>
      </c>
      <c r="Z10" s="66" t="s">
        <v>105</v>
      </c>
      <c r="AA10" s="73" t="s">
        <v>41</v>
      </c>
      <c r="AB10" s="67"/>
      <c r="AC10" s="67" t="s">
        <v>35</v>
      </c>
      <c r="AD10" s="74" t="s">
        <v>36</v>
      </c>
    </row>
    <row r="11" spans="1:30" ht="21" customHeight="1">
      <c r="A11" s="53">
        <v>9</v>
      </c>
      <c r="B11" s="54">
        <v>68</v>
      </c>
      <c r="C11" s="55" t="s">
        <v>125</v>
      </c>
      <c r="D11" s="56" t="s">
        <v>126</v>
      </c>
      <c r="E11" s="57">
        <v>376100000672893</v>
      </c>
      <c r="F11" s="58"/>
      <c r="G11" s="56" t="s">
        <v>30</v>
      </c>
      <c r="H11" s="56" t="s">
        <v>127</v>
      </c>
      <c r="I11" s="56" t="s">
        <v>128</v>
      </c>
      <c r="J11" s="58">
        <v>6571</v>
      </c>
      <c r="K11" s="54">
        <v>732</v>
      </c>
      <c r="L11" s="54">
        <v>351</v>
      </c>
      <c r="M11" s="59">
        <v>0.201</v>
      </c>
      <c r="N11" s="59">
        <v>0.028</v>
      </c>
      <c r="O11" s="59">
        <v>-0.094</v>
      </c>
      <c r="P11" s="60">
        <v>65.305</v>
      </c>
      <c r="Q11" s="61">
        <v>0.928</v>
      </c>
      <c r="R11" s="61">
        <v>0.134</v>
      </c>
      <c r="S11" s="61">
        <v>-1.964</v>
      </c>
      <c r="T11" s="61">
        <v>-1.679</v>
      </c>
      <c r="U11" s="60">
        <v>103</v>
      </c>
      <c r="V11" s="60">
        <v>101</v>
      </c>
      <c r="W11" s="60">
        <v>104</v>
      </c>
      <c r="X11" s="60">
        <v>106</v>
      </c>
      <c r="Y11" s="60">
        <v>102</v>
      </c>
      <c r="Z11" s="55" t="s">
        <v>105</v>
      </c>
      <c r="AA11" s="62" t="s">
        <v>34</v>
      </c>
      <c r="AB11" s="56"/>
      <c r="AC11" s="56" t="s">
        <v>35</v>
      </c>
      <c r="AD11" s="63" t="s">
        <v>36</v>
      </c>
    </row>
    <row r="12" spans="1:30" ht="21" customHeight="1">
      <c r="A12" s="64">
        <v>10</v>
      </c>
      <c r="B12" s="65">
        <v>68</v>
      </c>
      <c r="C12" s="66" t="s">
        <v>75</v>
      </c>
      <c r="D12" s="67" t="s">
        <v>129</v>
      </c>
      <c r="E12" s="68">
        <v>376100000758064</v>
      </c>
      <c r="F12" s="69"/>
      <c r="G12" s="67" t="s">
        <v>30</v>
      </c>
      <c r="H12" s="67" t="s">
        <v>130</v>
      </c>
      <c r="I12" s="67" t="s">
        <v>61</v>
      </c>
      <c r="J12" s="69">
        <v>4640</v>
      </c>
      <c r="K12" s="65">
        <v>764</v>
      </c>
      <c r="L12" s="65">
        <v>470</v>
      </c>
      <c r="M12" s="70">
        <v>0.142</v>
      </c>
      <c r="N12" s="70">
        <v>0.013</v>
      </c>
      <c r="O12" s="70">
        <v>-0.152</v>
      </c>
      <c r="P12" s="71">
        <v>111.092</v>
      </c>
      <c r="Q12" s="72">
        <v>1.028</v>
      </c>
      <c r="R12" s="72">
        <v>-1.456</v>
      </c>
      <c r="S12" s="72">
        <v>-0.564</v>
      </c>
      <c r="T12" s="72">
        <v>0.484</v>
      </c>
      <c r="U12" s="71">
        <v>101</v>
      </c>
      <c r="V12" s="71">
        <v>100</v>
      </c>
      <c r="W12" s="71">
        <v>103</v>
      </c>
      <c r="X12" s="71">
        <v>102</v>
      </c>
      <c r="Y12" s="71">
        <v>104</v>
      </c>
      <c r="Z12" s="66" t="s">
        <v>105</v>
      </c>
      <c r="AA12" s="73" t="s">
        <v>34</v>
      </c>
      <c r="AB12" s="67"/>
      <c r="AC12" s="67" t="s">
        <v>35</v>
      </c>
      <c r="AD12" s="74" t="s">
        <v>36</v>
      </c>
    </row>
    <row r="13" spans="1:30" ht="21" customHeight="1">
      <c r="A13" s="53">
        <v>11</v>
      </c>
      <c r="B13" s="54">
        <v>69</v>
      </c>
      <c r="C13" s="55" t="s">
        <v>131</v>
      </c>
      <c r="D13" s="56" t="s">
        <v>132</v>
      </c>
      <c r="E13" s="57">
        <v>376100000701981</v>
      </c>
      <c r="F13" s="58"/>
      <c r="G13" s="56" t="s">
        <v>30</v>
      </c>
      <c r="H13" s="56" t="s">
        <v>133</v>
      </c>
      <c r="I13" s="56" t="s">
        <v>116</v>
      </c>
      <c r="J13" s="58">
        <v>3348</v>
      </c>
      <c r="K13" s="54">
        <v>922</v>
      </c>
      <c r="L13" s="54">
        <v>516</v>
      </c>
      <c r="M13" s="59">
        <v>0.122</v>
      </c>
      <c r="N13" s="59">
        <v>0.051</v>
      </c>
      <c r="O13" s="59">
        <v>-0.217</v>
      </c>
      <c r="P13" s="60">
        <v>91.662</v>
      </c>
      <c r="Q13" s="61">
        <v>1.876</v>
      </c>
      <c r="R13" s="61">
        <v>-0.325</v>
      </c>
      <c r="S13" s="61">
        <v>0.306</v>
      </c>
      <c r="T13" s="61">
        <v>1.243</v>
      </c>
      <c r="U13" s="60">
        <v>102</v>
      </c>
      <c r="V13" s="60">
        <v>101</v>
      </c>
      <c r="W13" s="60">
        <v>102</v>
      </c>
      <c r="X13" s="60">
        <v>101</v>
      </c>
      <c r="Y13" s="60">
        <v>103</v>
      </c>
      <c r="Z13" s="55" t="s">
        <v>105</v>
      </c>
      <c r="AA13" s="62" t="s">
        <v>34</v>
      </c>
      <c r="AB13" s="56"/>
      <c r="AC13" s="56" t="s">
        <v>35</v>
      </c>
      <c r="AD13" s="63" t="s">
        <v>36</v>
      </c>
    </row>
    <row r="14" spans="1:30" ht="21" customHeight="1">
      <c r="A14" s="64">
        <v>12</v>
      </c>
      <c r="B14" s="65">
        <v>69</v>
      </c>
      <c r="C14" s="66" t="s">
        <v>134</v>
      </c>
      <c r="D14" s="67" t="s">
        <v>135</v>
      </c>
      <c r="E14" s="68">
        <v>376100001391204</v>
      </c>
      <c r="F14" s="69"/>
      <c r="G14" s="67" t="s">
        <v>30</v>
      </c>
      <c r="H14" s="67" t="s">
        <v>79</v>
      </c>
      <c r="I14" s="67" t="s">
        <v>86</v>
      </c>
      <c r="J14" s="69">
        <v>6565</v>
      </c>
      <c r="K14" s="65">
        <v>854</v>
      </c>
      <c r="L14" s="65">
        <v>626</v>
      </c>
      <c r="M14" s="70">
        <v>0.096</v>
      </c>
      <c r="N14" s="70">
        <v>-0.008</v>
      </c>
      <c r="O14" s="70">
        <v>-0.158</v>
      </c>
      <c r="P14" s="71">
        <v>148.998</v>
      </c>
      <c r="Q14" s="72">
        <v>1.217</v>
      </c>
      <c r="R14" s="72">
        <v>-1.405</v>
      </c>
      <c r="S14" s="72">
        <v>-0.726</v>
      </c>
      <c r="T14" s="72">
        <v>-3.241</v>
      </c>
      <c r="U14" s="71">
        <v>102</v>
      </c>
      <c r="V14" s="71">
        <v>100</v>
      </c>
      <c r="W14" s="71">
        <v>102</v>
      </c>
      <c r="X14" s="71">
        <v>103</v>
      </c>
      <c r="Y14" s="71">
        <v>99</v>
      </c>
      <c r="Z14" s="66" t="s">
        <v>105</v>
      </c>
      <c r="AA14" s="73" t="s">
        <v>34</v>
      </c>
      <c r="AB14" s="67"/>
      <c r="AC14" s="67" t="s">
        <v>35</v>
      </c>
      <c r="AD14" s="74" t="s">
        <v>36</v>
      </c>
    </row>
    <row r="15" spans="1:30" ht="21" customHeight="1">
      <c r="A15" s="53">
        <v>13</v>
      </c>
      <c r="B15" s="54">
        <v>69</v>
      </c>
      <c r="C15" s="55" t="s">
        <v>136</v>
      </c>
      <c r="D15" s="56" t="s">
        <v>137</v>
      </c>
      <c r="E15" s="57">
        <v>376100001450448</v>
      </c>
      <c r="F15" s="58"/>
      <c r="G15" s="56" t="s">
        <v>30</v>
      </c>
      <c r="H15" s="56" t="s">
        <v>138</v>
      </c>
      <c r="I15" s="56" t="s">
        <v>49</v>
      </c>
      <c r="J15" s="58">
        <v>9051</v>
      </c>
      <c r="K15" s="54">
        <v>764</v>
      </c>
      <c r="L15" s="54">
        <v>570</v>
      </c>
      <c r="M15" s="59">
        <v>0.034</v>
      </c>
      <c r="N15" s="59">
        <v>0.007</v>
      </c>
      <c r="O15" s="59">
        <v>-0.227</v>
      </c>
      <c r="P15" s="60">
        <v>121.115</v>
      </c>
      <c r="Q15" s="61">
        <v>0.388</v>
      </c>
      <c r="R15" s="61">
        <v>0.939</v>
      </c>
      <c r="S15" s="61">
        <v>0.228</v>
      </c>
      <c r="T15" s="61">
        <v>-0.697</v>
      </c>
      <c r="U15" s="60">
        <v>105</v>
      </c>
      <c r="V15" s="60">
        <v>103</v>
      </c>
      <c r="W15" s="60">
        <v>107</v>
      </c>
      <c r="X15" s="60">
        <v>103</v>
      </c>
      <c r="Y15" s="60">
        <v>102</v>
      </c>
      <c r="Z15" s="55" t="s">
        <v>105</v>
      </c>
      <c r="AA15" s="62" t="s">
        <v>41</v>
      </c>
      <c r="AB15" s="56"/>
      <c r="AC15" s="56" t="s">
        <v>35</v>
      </c>
      <c r="AD15" s="63" t="s">
        <v>36</v>
      </c>
    </row>
    <row r="16" spans="1:30" ht="21" customHeight="1" thickBot="1">
      <c r="A16" s="75">
        <v>14</v>
      </c>
      <c r="B16" s="76">
        <v>69</v>
      </c>
      <c r="C16" s="77" t="s">
        <v>139</v>
      </c>
      <c r="D16" s="78" t="s">
        <v>140</v>
      </c>
      <c r="E16" s="79">
        <v>376000002926851</v>
      </c>
      <c r="F16" s="80"/>
      <c r="G16" s="78" t="s">
        <v>30</v>
      </c>
      <c r="H16" s="78" t="s">
        <v>91</v>
      </c>
      <c r="I16" s="78" t="s">
        <v>83</v>
      </c>
      <c r="J16" s="80">
        <v>540</v>
      </c>
      <c r="K16" s="76">
        <v>822</v>
      </c>
      <c r="L16" s="76">
        <v>496</v>
      </c>
      <c r="M16" s="81">
        <v>0.096</v>
      </c>
      <c r="N16" s="81">
        <v>0.043</v>
      </c>
      <c r="O16" s="81">
        <v>-0.185</v>
      </c>
      <c r="P16" s="82">
        <v>109.086</v>
      </c>
      <c r="Q16" s="83">
        <v>0.179</v>
      </c>
      <c r="R16" s="83">
        <v>0.629</v>
      </c>
      <c r="S16" s="83">
        <v>0.399</v>
      </c>
      <c r="T16" s="83">
        <v>0.175</v>
      </c>
      <c r="U16" s="82">
        <v>102</v>
      </c>
      <c r="V16" s="82">
        <v>101</v>
      </c>
      <c r="W16" s="82">
        <v>100</v>
      </c>
      <c r="X16" s="82">
        <v>98</v>
      </c>
      <c r="Y16" s="82">
        <v>99</v>
      </c>
      <c r="Z16" s="77" t="s">
        <v>105</v>
      </c>
      <c r="AA16" s="84" t="s">
        <v>41</v>
      </c>
      <c r="AB16" s="78"/>
      <c r="AC16" s="78" t="s">
        <v>35</v>
      </c>
      <c r="AD16" s="85" t="s">
        <v>36</v>
      </c>
    </row>
    <row r="17" spans="1:30" ht="21" customHeight="1" thickBot="1">
      <c r="A17" s="86"/>
      <c r="B17" s="86"/>
      <c r="C17" s="87"/>
      <c r="D17" s="88"/>
      <c r="E17" s="89"/>
      <c r="F17" s="90"/>
      <c r="G17" s="88"/>
      <c r="H17" s="88"/>
      <c r="I17" s="93" t="s">
        <v>142</v>
      </c>
      <c r="J17" s="93"/>
      <c r="K17" s="94">
        <f>AVERAGE(K3:K16)</f>
        <v>762.2857142857143</v>
      </c>
      <c r="L17" s="95">
        <f aca="true" t="shared" si="0" ref="L17:Y17">AVERAGE(L3:L16)</f>
        <v>465.35714285714283</v>
      </c>
      <c r="M17" s="96">
        <f t="shared" si="0"/>
        <v>0.1145</v>
      </c>
      <c r="N17" s="96">
        <f t="shared" si="0"/>
        <v>0.03371428571428572</v>
      </c>
      <c r="O17" s="96">
        <f t="shared" si="0"/>
        <v>-0.1207857142857143</v>
      </c>
      <c r="P17" s="95">
        <f t="shared" si="0"/>
        <v>99.63935714285715</v>
      </c>
      <c r="Q17" s="97">
        <f t="shared" si="0"/>
        <v>0.3775</v>
      </c>
      <c r="R17" s="97">
        <f t="shared" si="0"/>
        <v>-0.34078571428571436</v>
      </c>
      <c r="S17" s="97">
        <f t="shared" si="0"/>
        <v>-0.029499999999999988</v>
      </c>
      <c r="T17" s="97">
        <f t="shared" si="0"/>
        <v>-0.6349999999999999</v>
      </c>
      <c r="U17" s="95">
        <f t="shared" si="0"/>
        <v>102.21428571428571</v>
      </c>
      <c r="V17" s="95">
        <f t="shared" si="0"/>
        <v>101.5</v>
      </c>
      <c r="W17" s="95">
        <f t="shared" si="0"/>
        <v>103.28571428571429</v>
      </c>
      <c r="X17" s="95">
        <f t="shared" si="0"/>
        <v>102.42857142857143</v>
      </c>
      <c r="Y17" s="98">
        <f t="shared" si="0"/>
        <v>101.35714285714286</v>
      </c>
      <c r="Z17" s="87"/>
      <c r="AA17" s="91"/>
      <c r="AB17" s="88"/>
      <c r="AC17" s="88"/>
      <c r="AD17" s="88"/>
    </row>
    <row r="18" spans="1:30" ht="21" customHeight="1">
      <c r="A18" s="86"/>
      <c r="B18" s="86"/>
      <c r="C18" s="87"/>
      <c r="D18" s="88"/>
      <c r="E18" s="89"/>
      <c r="F18" s="90"/>
      <c r="G18" s="88"/>
      <c r="H18" s="88"/>
      <c r="I18" s="92"/>
      <c r="J18" s="92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7"/>
      <c r="AA18" s="91"/>
      <c r="AB18" s="88"/>
      <c r="AC18" s="88"/>
      <c r="AD18" s="88"/>
    </row>
    <row r="19" spans="1:30" ht="18" thickBot="1">
      <c r="A19" s="40"/>
      <c r="B19" s="40"/>
      <c r="C19" s="40" t="s">
        <v>98</v>
      </c>
      <c r="D19" s="41" t="s">
        <v>99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47.25" thickBot="1">
      <c r="A20" s="31" t="s">
        <v>0</v>
      </c>
      <c r="B20" s="32" t="s">
        <v>1</v>
      </c>
      <c r="C20" s="32" t="s">
        <v>2</v>
      </c>
      <c r="D20" s="32" t="s">
        <v>3</v>
      </c>
      <c r="E20" s="33" t="s">
        <v>4</v>
      </c>
      <c r="F20" s="32" t="s">
        <v>5</v>
      </c>
      <c r="G20" s="32" t="s">
        <v>6</v>
      </c>
      <c r="H20" s="32" t="s">
        <v>7</v>
      </c>
      <c r="I20" s="32" t="s">
        <v>8</v>
      </c>
      <c r="J20" s="32" t="s">
        <v>9</v>
      </c>
      <c r="K20" s="34" t="s">
        <v>10</v>
      </c>
      <c r="L20" s="34" t="s">
        <v>11</v>
      </c>
      <c r="M20" s="35" t="s">
        <v>12</v>
      </c>
      <c r="N20" s="35" t="s">
        <v>13</v>
      </c>
      <c r="O20" s="35" t="s">
        <v>14</v>
      </c>
      <c r="P20" s="33" t="s">
        <v>95</v>
      </c>
      <c r="Q20" s="36" t="s">
        <v>15</v>
      </c>
      <c r="R20" s="36" t="s">
        <v>96</v>
      </c>
      <c r="S20" s="36" t="s">
        <v>16</v>
      </c>
      <c r="T20" s="36" t="s">
        <v>17</v>
      </c>
      <c r="U20" s="33" t="s">
        <v>18</v>
      </c>
      <c r="V20" s="33" t="s">
        <v>19</v>
      </c>
      <c r="W20" s="33" t="s">
        <v>20</v>
      </c>
      <c r="X20" s="33" t="s">
        <v>97</v>
      </c>
      <c r="Y20" s="33" t="s">
        <v>22</v>
      </c>
      <c r="Z20" s="37" t="s">
        <v>23</v>
      </c>
      <c r="AA20" s="38" t="s">
        <v>24</v>
      </c>
      <c r="AB20" s="32" t="s">
        <v>25</v>
      </c>
      <c r="AC20" s="32" t="s">
        <v>26</v>
      </c>
      <c r="AD20" s="39" t="s">
        <v>101</v>
      </c>
    </row>
    <row r="21" spans="1:30" ht="21" customHeight="1">
      <c r="A21" s="29">
        <v>1</v>
      </c>
      <c r="B21" s="5">
        <v>69</v>
      </c>
      <c r="C21" s="9" t="s">
        <v>28</v>
      </c>
      <c r="D21" s="3" t="s">
        <v>29</v>
      </c>
      <c r="E21" s="4">
        <v>376100000495949</v>
      </c>
      <c r="F21" s="2"/>
      <c r="G21" s="3" t="s">
        <v>30</v>
      </c>
      <c r="H21" s="3" t="s">
        <v>31</v>
      </c>
      <c r="I21" s="3" t="s">
        <v>32</v>
      </c>
      <c r="J21" s="2">
        <v>1295</v>
      </c>
      <c r="K21" s="5">
        <v>556</v>
      </c>
      <c r="L21" s="5">
        <v>504</v>
      </c>
      <c r="M21" s="6">
        <v>-0.021</v>
      </c>
      <c r="N21" s="6">
        <v>-0.012</v>
      </c>
      <c r="O21" s="6">
        <v>-0.148</v>
      </c>
      <c r="P21" s="7">
        <v>82.448</v>
      </c>
      <c r="Q21" s="8">
        <v>0.811</v>
      </c>
      <c r="R21" s="8">
        <v>0.899</v>
      </c>
      <c r="S21" s="8">
        <v>-0.448</v>
      </c>
      <c r="T21" s="8">
        <v>0.774</v>
      </c>
      <c r="U21" s="7">
        <v>104</v>
      </c>
      <c r="V21" s="7">
        <v>108</v>
      </c>
      <c r="W21" s="7">
        <v>104</v>
      </c>
      <c r="X21" s="7">
        <v>100</v>
      </c>
      <c r="Y21" s="7">
        <v>103</v>
      </c>
      <c r="Z21" s="9" t="s">
        <v>33</v>
      </c>
      <c r="AA21" s="10" t="s">
        <v>34</v>
      </c>
      <c r="AB21" s="3"/>
      <c r="AC21" s="3" t="s">
        <v>100</v>
      </c>
      <c r="AD21" s="11" t="s">
        <v>36</v>
      </c>
    </row>
    <row r="22" spans="1:30" ht="21" customHeight="1" thickBot="1">
      <c r="A22" s="30">
        <v>2</v>
      </c>
      <c r="B22" s="15">
        <v>69</v>
      </c>
      <c r="C22" s="19" t="s">
        <v>37</v>
      </c>
      <c r="D22" s="13" t="s">
        <v>38</v>
      </c>
      <c r="E22" s="14">
        <v>376100001225857</v>
      </c>
      <c r="F22" s="12"/>
      <c r="G22" s="13" t="s">
        <v>30</v>
      </c>
      <c r="H22" s="13" t="s">
        <v>39</v>
      </c>
      <c r="I22" s="13" t="s">
        <v>40</v>
      </c>
      <c r="J22" s="12">
        <v>258</v>
      </c>
      <c r="K22" s="15">
        <v>627</v>
      </c>
      <c r="L22" s="15">
        <v>407</v>
      </c>
      <c r="M22" s="16">
        <v>0.04</v>
      </c>
      <c r="N22" s="16">
        <v>0.064</v>
      </c>
      <c r="O22" s="16">
        <v>-0.05</v>
      </c>
      <c r="P22" s="17">
        <v>90.273</v>
      </c>
      <c r="Q22" s="18">
        <v>-1.569</v>
      </c>
      <c r="R22" s="18">
        <v>0.679</v>
      </c>
      <c r="S22" s="18">
        <v>1.369</v>
      </c>
      <c r="T22" s="18">
        <v>1.294</v>
      </c>
      <c r="U22" s="17">
        <v>106</v>
      </c>
      <c r="V22" s="17">
        <v>103</v>
      </c>
      <c r="W22" s="17">
        <v>106</v>
      </c>
      <c r="X22" s="17">
        <v>105</v>
      </c>
      <c r="Y22" s="17">
        <v>102</v>
      </c>
      <c r="Z22" s="19" t="s">
        <v>33</v>
      </c>
      <c r="AA22" s="20" t="s">
        <v>41</v>
      </c>
      <c r="AB22" s="13"/>
      <c r="AC22" s="13" t="s">
        <v>100</v>
      </c>
      <c r="AD22" s="21" t="s">
        <v>36</v>
      </c>
    </row>
    <row r="23" spans="1:30" ht="21" customHeight="1">
      <c r="A23" s="29">
        <v>3</v>
      </c>
      <c r="B23" s="5">
        <v>69</v>
      </c>
      <c r="C23" s="9" t="s">
        <v>42</v>
      </c>
      <c r="D23" s="3" t="s">
        <v>43</v>
      </c>
      <c r="E23" s="4">
        <v>376000002912836</v>
      </c>
      <c r="F23" s="2"/>
      <c r="G23" s="3" t="s">
        <v>30</v>
      </c>
      <c r="H23" s="3" t="s">
        <v>44</v>
      </c>
      <c r="I23" s="3" t="s">
        <v>45</v>
      </c>
      <c r="J23" s="2">
        <v>3136</v>
      </c>
      <c r="K23" s="5">
        <v>826</v>
      </c>
      <c r="L23" s="5">
        <v>653</v>
      </c>
      <c r="M23" s="6">
        <v>-0.036</v>
      </c>
      <c r="N23" s="6">
        <v>0.048</v>
      </c>
      <c r="O23" s="6">
        <v>-0.095</v>
      </c>
      <c r="P23" s="7">
        <v>144.894</v>
      </c>
      <c r="Q23" s="8">
        <v>0.013</v>
      </c>
      <c r="R23" s="8">
        <v>0.981</v>
      </c>
      <c r="S23" s="8">
        <v>2.744</v>
      </c>
      <c r="T23" s="8">
        <v>1.021</v>
      </c>
      <c r="U23" s="7">
        <v>104</v>
      </c>
      <c r="V23" s="7">
        <v>103</v>
      </c>
      <c r="W23" s="7">
        <v>106</v>
      </c>
      <c r="X23" s="7">
        <v>106</v>
      </c>
      <c r="Y23" s="7">
        <v>104</v>
      </c>
      <c r="Z23" s="9" t="s">
        <v>33</v>
      </c>
      <c r="AA23" s="10" t="s">
        <v>34</v>
      </c>
      <c r="AB23" s="3"/>
      <c r="AC23" s="3" t="s">
        <v>100</v>
      </c>
      <c r="AD23" s="11" t="s">
        <v>36</v>
      </c>
    </row>
    <row r="24" spans="1:30" ht="21" customHeight="1" thickBot="1">
      <c r="A24" s="30">
        <v>4</v>
      </c>
      <c r="B24" s="15">
        <v>69</v>
      </c>
      <c r="C24" s="19" t="s">
        <v>46</v>
      </c>
      <c r="D24" s="13" t="s">
        <v>47</v>
      </c>
      <c r="E24" s="14">
        <v>376100001054414</v>
      </c>
      <c r="F24" s="12"/>
      <c r="G24" s="13" t="s">
        <v>30</v>
      </c>
      <c r="H24" s="13" t="s">
        <v>48</v>
      </c>
      <c r="I24" s="13" t="s">
        <v>49</v>
      </c>
      <c r="J24" s="12">
        <v>3766</v>
      </c>
      <c r="K24" s="15">
        <v>763</v>
      </c>
      <c r="L24" s="15">
        <v>944</v>
      </c>
      <c r="M24" s="16">
        <v>-0.034</v>
      </c>
      <c r="N24" s="16">
        <v>-0.066</v>
      </c>
      <c r="O24" s="16">
        <v>0.035</v>
      </c>
      <c r="P24" s="17">
        <v>123.61</v>
      </c>
      <c r="Q24" s="18">
        <v>0.178</v>
      </c>
      <c r="R24" s="18">
        <v>0.643</v>
      </c>
      <c r="S24" s="18">
        <v>0.24</v>
      </c>
      <c r="T24" s="18">
        <v>0.111</v>
      </c>
      <c r="U24" s="17">
        <v>102</v>
      </c>
      <c r="V24" s="17">
        <v>100</v>
      </c>
      <c r="W24" s="17">
        <v>104</v>
      </c>
      <c r="X24" s="17">
        <v>99</v>
      </c>
      <c r="Y24" s="17">
        <v>102</v>
      </c>
      <c r="Z24" s="19" t="s">
        <v>33</v>
      </c>
      <c r="AA24" s="20" t="s">
        <v>41</v>
      </c>
      <c r="AB24" s="13"/>
      <c r="AC24" s="13" t="s">
        <v>100</v>
      </c>
      <c r="AD24" s="21" t="s">
        <v>36</v>
      </c>
    </row>
    <row r="25" spans="1:30" ht="21" customHeight="1">
      <c r="A25" s="29">
        <v>5</v>
      </c>
      <c r="B25" s="5">
        <v>69</v>
      </c>
      <c r="C25" s="9" t="s">
        <v>50</v>
      </c>
      <c r="D25" s="3" t="s">
        <v>51</v>
      </c>
      <c r="E25" s="4">
        <v>376100000576474</v>
      </c>
      <c r="F25" s="2"/>
      <c r="G25" s="3" t="s">
        <v>30</v>
      </c>
      <c r="H25" s="3" t="s">
        <v>52</v>
      </c>
      <c r="I25" s="3" t="s">
        <v>53</v>
      </c>
      <c r="J25" s="2">
        <v>161</v>
      </c>
      <c r="K25" s="5">
        <v>603</v>
      </c>
      <c r="L25" s="5">
        <v>565</v>
      </c>
      <c r="M25" s="6">
        <v>0.052</v>
      </c>
      <c r="N25" s="6">
        <v>0.009</v>
      </c>
      <c r="O25" s="6">
        <v>0.162</v>
      </c>
      <c r="P25" s="7">
        <v>103.947</v>
      </c>
      <c r="Q25" s="8">
        <v>-1.419</v>
      </c>
      <c r="R25" s="8">
        <v>-0.231</v>
      </c>
      <c r="S25" s="8">
        <v>-0.416</v>
      </c>
      <c r="T25" s="8">
        <v>-0.711</v>
      </c>
      <c r="U25" s="7">
        <v>102</v>
      </c>
      <c r="V25" s="7">
        <v>105</v>
      </c>
      <c r="W25" s="7">
        <v>105</v>
      </c>
      <c r="X25" s="7">
        <v>104</v>
      </c>
      <c r="Y25" s="7">
        <v>101</v>
      </c>
      <c r="Z25" s="9" t="s">
        <v>33</v>
      </c>
      <c r="AA25" s="10" t="s">
        <v>34</v>
      </c>
      <c r="AB25" s="3"/>
      <c r="AC25" s="3" t="s">
        <v>100</v>
      </c>
      <c r="AD25" s="11" t="s">
        <v>36</v>
      </c>
    </row>
    <row r="26" spans="1:30" ht="21" customHeight="1" thickBot="1">
      <c r="A26" s="30">
        <v>6</v>
      </c>
      <c r="B26" s="15">
        <v>69</v>
      </c>
      <c r="C26" s="19" t="s">
        <v>54</v>
      </c>
      <c r="D26" s="13" t="s">
        <v>55</v>
      </c>
      <c r="E26" s="14">
        <v>376000002673040</v>
      </c>
      <c r="F26" s="12"/>
      <c r="G26" s="13" t="s">
        <v>30</v>
      </c>
      <c r="H26" s="13" t="s">
        <v>56</v>
      </c>
      <c r="I26" s="13" t="s">
        <v>57</v>
      </c>
      <c r="J26" s="12">
        <v>841</v>
      </c>
      <c r="K26" s="15">
        <v>669</v>
      </c>
      <c r="L26" s="15">
        <v>313</v>
      </c>
      <c r="M26" s="16">
        <v>0.277</v>
      </c>
      <c r="N26" s="16">
        <v>0.039</v>
      </c>
      <c r="O26" s="16">
        <v>-0.006</v>
      </c>
      <c r="P26" s="17">
        <v>19.699</v>
      </c>
      <c r="Q26" s="18">
        <v>-1.509</v>
      </c>
      <c r="R26" s="18">
        <v>-0.126</v>
      </c>
      <c r="S26" s="18">
        <v>-0.457</v>
      </c>
      <c r="T26" s="18">
        <v>0.147</v>
      </c>
      <c r="U26" s="17">
        <v>102</v>
      </c>
      <c r="V26" s="17">
        <v>101</v>
      </c>
      <c r="W26" s="17">
        <v>98</v>
      </c>
      <c r="X26" s="17">
        <v>99</v>
      </c>
      <c r="Y26" s="17">
        <v>98</v>
      </c>
      <c r="Z26" s="19" t="s">
        <v>33</v>
      </c>
      <c r="AA26" s="20" t="s">
        <v>34</v>
      </c>
      <c r="AB26" s="13"/>
      <c r="AC26" s="13" t="s">
        <v>100</v>
      </c>
      <c r="AD26" s="21" t="s">
        <v>36</v>
      </c>
    </row>
    <row r="27" spans="1:30" ht="21" customHeight="1">
      <c r="A27" s="29">
        <v>7</v>
      </c>
      <c r="B27" s="5">
        <v>69</v>
      </c>
      <c r="C27" s="9" t="s">
        <v>58</v>
      </c>
      <c r="D27" s="3" t="s">
        <v>59</v>
      </c>
      <c r="E27" s="4">
        <v>376100000245476</v>
      </c>
      <c r="F27" s="2"/>
      <c r="G27" s="3" t="s">
        <v>30</v>
      </c>
      <c r="H27" s="3" t="s">
        <v>60</v>
      </c>
      <c r="I27" s="3" t="s">
        <v>61</v>
      </c>
      <c r="J27" s="2">
        <v>1556</v>
      </c>
      <c r="K27" s="5">
        <v>670</v>
      </c>
      <c r="L27" s="5">
        <v>319</v>
      </c>
      <c r="M27" s="6">
        <v>0.165</v>
      </c>
      <c r="N27" s="6">
        <v>0.054</v>
      </c>
      <c r="O27" s="6">
        <v>-0.088</v>
      </c>
      <c r="P27" s="7">
        <v>68.257</v>
      </c>
      <c r="Q27" s="8">
        <v>0.264</v>
      </c>
      <c r="R27" s="8">
        <v>-2.674</v>
      </c>
      <c r="S27" s="8">
        <v>0.186</v>
      </c>
      <c r="T27" s="8">
        <v>-0.771</v>
      </c>
      <c r="U27" s="7">
        <v>105</v>
      </c>
      <c r="V27" s="7">
        <v>101</v>
      </c>
      <c r="W27" s="7">
        <v>102</v>
      </c>
      <c r="X27" s="7">
        <v>101</v>
      </c>
      <c r="Y27" s="7">
        <v>99</v>
      </c>
      <c r="Z27" s="9" t="s">
        <v>33</v>
      </c>
      <c r="AA27" s="10" t="s">
        <v>34</v>
      </c>
      <c r="AB27" s="3"/>
      <c r="AC27" s="3" t="s">
        <v>100</v>
      </c>
      <c r="AD27" s="11" t="s">
        <v>36</v>
      </c>
    </row>
    <row r="28" spans="1:30" ht="21" customHeight="1" thickBot="1">
      <c r="A28" s="30">
        <v>8</v>
      </c>
      <c r="B28" s="15">
        <v>68</v>
      </c>
      <c r="C28" s="19" t="s">
        <v>62</v>
      </c>
      <c r="D28" s="13" t="s">
        <v>63</v>
      </c>
      <c r="E28" s="14">
        <v>376100000537013</v>
      </c>
      <c r="F28" s="12"/>
      <c r="G28" s="13" t="s">
        <v>30</v>
      </c>
      <c r="H28" s="13" t="s">
        <v>64</v>
      </c>
      <c r="I28" s="13" t="s">
        <v>53</v>
      </c>
      <c r="J28" s="12">
        <v>6539</v>
      </c>
      <c r="K28" s="15">
        <v>741</v>
      </c>
      <c r="L28" s="15">
        <v>659</v>
      </c>
      <c r="M28" s="16">
        <v>0.052</v>
      </c>
      <c r="N28" s="16">
        <v>0.006</v>
      </c>
      <c r="O28" s="16">
        <v>-0.122</v>
      </c>
      <c r="P28" s="17">
        <v>80.932</v>
      </c>
      <c r="Q28" s="18">
        <v>-1.834</v>
      </c>
      <c r="R28" s="18">
        <v>-0.933</v>
      </c>
      <c r="S28" s="18">
        <v>-0.871</v>
      </c>
      <c r="T28" s="18">
        <v>-0.433</v>
      </c>
      <c r="U28" s="17">
        <v>102</v>
      </c>
      <c r="V28" s="17">
        <v>99</v>
      </c>
      <c r="W28" s="17">
        <v>102</v>
      </c>
      <c r="X28" s="17">
        <v>100</v>
      </c>
      <c r="Y28" s="17">
        <v>100</v>
      </c>
      <c r="Z28" s="19" t="s">
        <v>33</v>
      </c>
      <c r="AA28" s="20" t="s">
        <v>34</v>
      </c>
      <c r="AB28" s="13"/>
      <c r="AC28" s="13" t="s">
        <v>100</v>
      </c>
      <c r="AD28" s="21" t="s">
        <v>36</v>
      </c>
    </row>
    <row r="29" spans="1:30" ht="21" customHeight="1">
      <c r="A29" s="29">
        <v>9</v>
      </c>
      <c r="B29" s="5">
        <v>68</v>
      </c>
      <c r="C29" s="9" t="s">
        <v>65</v>
      </c>
      <c r="D29" s="3" t="s">
        <v>66</v>
      </c>
      <c r="E29" s="4">
        <v>376100000971345</v>
      </c>
      <c r="F29" s="2"/>
      <c r="G29" s="3" t="s">
        <v>30</v>
      </c>
      <c r="H29" s="3" t="s">
        <v>64</v>
      </c>
      <c r="I29" s="3" t="s">
        <v>67</v>
      </c>
      <c r="J29" s="2">
        <v>2590</v>
      </c>
      <c r="K29" s="5">
        <v>719</v>
      </c>
      <c r="L29" s="5">
        <v>680</v>
      </c>
      <c r="M29" s="6">
        <v>0.044</v>
      </c>
      <c r="N29" s="6">
        <v>-0.013</v>
      </c>
      <c r="O29" s="6">
        <v>-0.131</v>
      </c>
      <c r="P29" s="7">
        <v>61.076</v>
      </c>
      <c r="Q29" s="8">
        <v>-1.368</v>
      </c>
      <c r="R29" s="8">
        <v>0.374</v>
      </c>
      <c r="S29" s="8">
        <v>-0.548</v>
      </c>
      <c r="T29" s="8">
        <v>-1.326</v>
      </c>
      <c r="U29" s="7">
        <v>102</v>
      </c>
      <c r="V29" s="7">
        <v>99</v>
      </c>
      <c r="W29" s="7">
        <v>100</v>
      </c>
      <c r="X29" s="7">
        <v>100</v>
      </c>
      <c r="Y29" s="7">
        <v>100</v>
      </c>
      <c r="Z29" s="9" t="s">
        <v>33</v>
      </c>
      <c r="AA29" s="10" t="s">
        <v>34</v>
      </c>
      <c r="AB29" s="3"/>
      <c r="AC29" s="3" t="s">
        <v>100</v>
      </c>
      <c r="AD29" s="11" t="s">
        <v>36</v>
      </c>
    </row>
    <row r="30" spans="1:30" ht="21" customHeight="1" thickBot="1">
      <c r="A30" s="30">
        <v>10</v>
      </c>
      <c r="B30" s="15">
        <v>68</v>
      </c>
      <c r="C30" s="19" t="s">
        <v>68</v>
      </c>
      <c r="D30" s="13" t="s">
        <v>69</v>
      </c>
      <c r="E30" s="14">
        <v>376100000515928</v>
      </c>
      <c r="F30" s="12"/>
      <c r="G30" s="13" t="s">
        <v>30</v>
      </c>
      <c r="H30" s="13" t="s">
        <v>70</v>
      </c>
      <c r="I30" s="13" t="s">
        <v>71</v>
      </c>
      <c r="J30" s="12">
        <v>9944</v>
      </c>
      <c r="K30" s="15">
        <v>529</v>
      </c>
      <c r="L30" s="15">
        <v>145</v>
      </c>
      <c r="M30" s="16">
        <v>0.144</v>
      </c>
      <c r="N30" s="16">
        <v>0.061</v>
      </c>
      <c r="O30" s="16">
        <v>-0.017</v>
      </c>
      <c r="P30" s="17">
        <v>90.062</v>
      </c>
      <c r="Q30" s="18">
        <v>0.92</v>
      </c>
      <c r="R30" s="18">
        <v>-1.199</v>
      </c>
      <c r="S30" s="18">
        <v>-0.9</v>
      </c>
      <c r="T30" s="18">
        <v>-1.962</v>
      </c>
      <c r="U30" s="17">
        <v>103</v>
      </c>
      <c r="V30" s="17">
        <v>104</v>
      </c>
      <c r="W30" s="17">
        <v>105</v>
      </c>
      <c r="X30" s="17">
        <v>102</v>
      </c>
      <c r="Y30" s="17">
        <v>103</v>
      </c>
      <c r="Z30" s="19" t="s">
        <v>33</v>
      </c>
      <c r="AA30" s="20" t="s">
        <v>34</v>
      </c>
      <c r="AB30" s="13"/>
      <c r="AC30" s="13" t="s">
        <v>100</v>
      </c>
      <c r="AD30" s="21" t="s">
        <v>36</v>
      </c>
    </row>
    <row r="31" spans="1:30" ht="21" customHeight="1">
      <c r="A31" s="29">
        <v>11</v>
      </c>
      <c r="B31" s="5">
        <v>69</v>
      </c>
      <c r="C31" s="9" t="s">
        <v>72</v>
      </c>
      <c r="D31" s="3" t="s">
        <v>73</v>
      </c>
      <c r="E31" s="4">
        <v>376100001015274</v>
      </c>
      <c r="F31" s="2"/>
      <c r="G31" s="3" t="s">
        <v>30</v>
      </c>
      <c r="H31" s="3" t="s">
        <v>74</v>
      </c>
      <c r="I31" s="3" t="s">
        <v>53</v>
      </c>
      <c r="J31" s="2">
        <v>496</v>
      </c>
      <c r="K31" s="5">
        <v>439</v>
      </c>
      <c r="L31" s="5">
        <v>377</v>
      </c>
      <c r="M31" s="6">
        <v>0.007</v>
      </c>
      <c r="N31" s="6">
        <v>0.009</v>
      </c>
      <c r="O31" s="6">
        <v>-0.089</v>
      </c>
      <c r="P31" s="7">
        <v>76.297</v>
      </c>
      <c r="Q31" s="8">
        <v>-0.63</v>
      </c>
      <c r="R31" s="8">
        <v>-0.63</v>
      </c>
      <c r="S31" s="8">
        <v>0.172</v>
      </c>
      <c r="T31" s="8">
        <v>0.791</v>
      </c>
      <c r="U31" s="7">
        <v>101</v>
      </c>
      <c r="V31" s="7">
        <v>101</v>
      </c>
      <c r="W31" s="7">
        <v>102</v>
      </c>
      <c r="X31" s="7">
        <v>100</v>
      </c>
      <c r="Y31" s="7">
        <v>101</v>
      </c>
      <c r="Z31" s="9" t="s">
        <v>33</v>
      </c>
      <c r="AA31" s="10" t="s">
        <v>34</v>
      </c>
      <c r="AB31" s="3"/>
      <c r="AC31" s="3" t="s">
        <v>100</v>
      </c>
      <c r="AD31" s="11" t="s">
        <v>36</v>
      </c>
    </row>
    <row r="32" spans="1:30" ht="21" customHeight="1" thickBot="1">
      <c r="A32" s="30">
        <v>12</v>
      </c>
      <c r="B32" s="15">
        <v>68</v>
      </c>
      <c r="C32" s="19" t="s">
        <v>75</v>
      </c>
      <c r="D32" s="13" t="s">
        <v>76</v>
      </c>
      <c r="E32" s="14">
        <v>376100000758106</v>
      </c>
      <c r="F32" s="12"/>
      <c r="G32" s="13" t="s">
        <v>30</v>
      </c>
      <c r="H32" s="13" t="s">
        <v>74</v>
      </c>
      <c r="I32" s="13" t="s">
        <v>71</v>
      </c>
      <c r="J32" s="12">
        <v>3980</v>
      </c>
      <c r="K32" s="15">
        <v>428</v>
      </c>
      <c r="L32" s="15">
        <v>273</v>
      </c>
      <c r="M32" s="16">
        <v>-0.051</v>
      </c>
      <c r="N32" s="16">
        <v>0.006</v>
      </c>
      <c r="O32" s="16">
        <v>-0.204</v>
      </c>
      <c r="P32" s="17">
        <v>87.248</v>
      </c>
      <c r="Q32" s="18">
        <v>2.931</v>
      </c>
      <c r="R32" s="18">
        <v>0.368</v>
      </c>
      <c r="S32" s="18">
        <v>-1.15</v>
      </c>
      <c r="T32" s="18">
        <v>-0.761</v>
      </c>
      <c r="U32" s="17">
        <v>103</v>
      </c>
      <c r="V32" s="17">
        <v>102</v>
      </c>
      <c r="W32" s="17">
        <v>102</v>
      </c>
      <c r="X32" s="17">
        <v>99</v>
      </c>
      <c r="Y32" s="17">
        <v>102</v>
      </c>
      <c r="Z32" s="19" t="s">
        <v>33</v>
      </c>
      <c r="AA32" s="20" t="s">
        <v>34</v>
      </c>
      <c r="AB32" s="13"/>
      <c r="AC32" s="13" t="s">
        <v>100</v>
      </c>
      <c r="AD32" s="21" t="s">
        <v>36</v>
      </c>
    </row>
    <row r="33" spans="1:30" ht="21" customHeight="1">
      <c r="A33" s="29">
        <v>13</v>
      </c>
      <c r="B33" s="5">
        <v>69</v>
      </c>
      <c r="C33" s="9" t="s">
        <v>77</v>
      </c>
      <c r="D33" s="3" t="s">
        <v>78</v>
      </c>
      <c r="E33" s="4">
        <v>376100001199342</v>
      </c>
      <c r="F33" s="2"/>
      <c r="G33" s="3" t="s">
        <v>30</v>
      </c>
      <c r="H33" s="3" t="s">
        <v>79</v>
      </c>
      <c r="I33" s="3" t="s">
        <v>80</v>
      </c>
      <c r="J33" s="2">
        <v>9464</v>
      </c>
      <c r="K33" s="5">
        <v>556</v>
      </c>
      <c r="L33" s="5">
        <v>238</v>
      </c>
      <c r="M33" s="6">
        <v>0.219</v>
      </c>
      <c r="N33" s="6">
        <v>0.029</v>
      </c>
      <c r="O33" s="6">
        <v>-0.018</v>
      </c>
      <c r="P33" s="7">
        <v>19.39</v>
      </c>
      <c r="Q33" s="8">
        <v>0.241</v>
      </c>
      <c r="R33" s="8">
        <v>0.383</v>
      </c>
      <c r="S33" s="8">
        <v>0.92</v>
      </c>
      <c r="T33" s="8">
        <v>-0.688</v>
      </c>
      <c r="U33" s="7">
        <v>101</v>
      </c>
      <c r="V33" s="7">
        <v>99</v>
      </c>
      <c r="W33" s="7">
        <v>97</v>
      </c>
      <c r="X33" s="7">
        <v>98</v>
      </c>
      <c r="Y33" s="7">
        <v>99</v>
      </c>
      <c r="Z33" s="9" t="s">
        <v>33</v>
      </c>
      <c r="AA33" s="10" t="s">
        <v>41</v>
      </c>
      <c r="AB33" s="3"/>
      <c r="AC33" s="3" t="s">
        <v>100</v>
      </c>
      <c r="AD33" s="11" t="s">
        <v>36</v>
      </c>
    </row>
    <row r="34" spans="1:30" ht="21" customHeight="1" thickBot="1">
      <c r="A34" s="30">
        <v>14</v>
      </c>
      <c r="B34" s="15">
        <v>69</v>
      </c>
      <c r="C34" s="19" t="s">
        <v>81</v>
      </c>
      <c r="D34" s="13" t="s">
        <v>82</v>
      </c>
      <c r="E34" s="14">
        <v>376100000909352</v>
      </c>
      <c r="F34" s="12"/>
      <c r="G34" s="13" t="s">
        <v>30</v>
      </c>
      <c r="H34" s="13" t="s">
        <v>53</v>
      </c>
      <c r="I34" s="13" t="s">
        <v>83</v>
      </c>
      <c r="J34" s="12">
        <v>1141</v>
      </c>
      <c r="K34" s="15">
        <v>663</v>
      </c>
      <c r="L34" s="15">
        <v>762</v>
      </c>
      <c r="M34" s="16">
        <v>-0.011</v>
      </c>
      <c r="N34" s="16">
        <v>-0.003</v>
      </c>
      <c r="O34" s="16">
        <v>-0.022</v>
      </c>
      <c r="P34" s="17">
        <v>53.992</v>
      </c>
      <c r="Q34" s="18">
        <v>-3.085</v>
      </c>
      <c r="R34" s="18">
        <v>-0.454</v>
      </c>
      <c r="S34" s="18">
        <v>0.608</v>
      </c>
      <c r="T34" s="18">
        <v>0.534</v>
      </c>
      <c r="U34" s="17">
        <v>102</v>
      </c>
      <c r="V34" s="17">
        <v>100</v>
      </c>
      <c r="W34" s="17">
        <v>101</v>
      </c>
      <c r="X34" s="17">
        <v>101</v>
      </c>
      <c r="Y34" s="17">
        <v>98</v>
      </c>
      <c r="Z34" s="19" t="s">
        <v>33</v>
      </c>
      <c r="AA34" s="20" t="s">
        <v>34</v>
      </c>
      <c r="AB34" s="13"/>
      <c r="AC34" s="13" t="s">
        <v>100</v>
      </c>
      <c r="AD34" s="21" t="s">
        <v>36</v>
      </c>
    </row>
    <row r="35" spans="1:30" ht="21" customHeight="1">
      <c r="A35" s="29">
        <v>15</v>
      </c>
      <c r="B35" s="5">
        <v>69</v>
      </c>
      <c r="C35" s="9" t="s">
        <v>84</v>
      </c>
      <c r="D35" s="3" t="s">
        <v>85</v>
      </c>
      <c r="E35" s="4">
        <v>376000003954167</v>
      </c>
      <c r="F35" s="2"/>
      <c r="G35" s="3" t="s">
        <v>30</v>
      </c>
      <c r="H35" s="3" t="s">
        <v>53</v>
      </c>
      <c r="I35" s="3" t="s">
        <v>86</v>
      </c>
      <c r="J35" s="2">
        <v>4311</v>
      </c>
      <c r="K35" s="5">
        <v>606</v>
      </c>
      <c r="L35" s="5">
        <v>647</v>
      </c>
      <c r="M35" s="6">
        <v>0.014</v>
      </c>
      <c r="N35" s="6">
        <v>-0.015</v>
      </c>
      <c r="O35" s="6">
        <v>-0.053</v>
      </c>
      <c r="P35" s="7">
        <v>105.133</v>
      </c>
      <c r="Q35" s="8">
        <v>-1.969</v>
      </c>
      <c r="R35" s="8">
        <v>-1.23</v>
      </c>
      <c r="S35" s="8">
        <v>1.025</v>
      </c>
      <c r="T35" s="8">
        <v>0.195</v>
      </c>
      <c r="U35" s="7">
        <v>101</v>
      </c>
      <c r="V35" s="7">
        <v>100</v>
      </c>
      <c r="W35" s="7">
        <v>104</v>
      </c>
      <c r="X35" s="7">
        <v>103</v>
      </c>
      <c r="Y35" s="7">
        <v>100</v>
      </c>
      <c r="Z35" s="9" t="s">
        <v>33</v>
      </c>
      <c r="AA35" s="10" t="s">
        <v>34</v>
      </c>
      <c r="AB35" s="3"/>
      <c r="AC35" s="3" t="s">
        <v>100</v>
      </c>
      <c r="AD35" s="11" t="s">
        <v>36</v>
      </c>
    </row>
    <row r="36" spans="1:30" ht="21" customHeight="1" thickBot="1">
      <c r="A36" s="30">
        <v>16</v>
      </c>
      <c r="B36" s="15">
        <v>69</v>
      </c>
      <c r="C36" s="19" t="s">
        <v>81</v>
      </c>
      <c r="D36" s="13" t="s">
        <v>87</v>
      </c>
      <c r="E36" s="14">
        <v>376100000909394</v>
      </c>
      <c r="F36" s="12"/>
      <c r="G36" s="13" t="s">
        <v>30</v>
      </c>
      <c r="H36" s="13" t="s">
        <v>53</v>
      </c>
      <c r="I36" s="13" t="s">
        <v>88</v>
      </c>
      <c r="J36" s="12">
        <v>1050</v>
      </c>
      <c r="K36" s="15">
        <v>652</v>
      </c>
      <c r="L36" s="15">
        <v>727</v>
      </c>
      <c r="M36" s="16">
        <v>-0.016</v>
      </c>
      <c r="N36" s="16">
        <v>-0.013</v>
      </c>
      <c r="O36" s="16">
        <v>-0.039</v>
      </c>
      <c r="P36" s="17">
        <v>87.854</v>
      </c>
      <c r="Q36" s="18">
        <v>-2.174</v>
      </c>
      <c r="R36" s="18">
        <v>-0.11</v>
      </c>
      <c r="S36" s="18">
        <v>0.215</v>
      </c>
      <c r="T36" s="18">
        <v>0.803</v>
      </c>
      <c r="U36" s="17">
        <v>103</v>
      </c>
      <c r="V36" s="17">
        <v>101</v>
      </c>
      <c r="W36" s="17">
        <v>103</v>
      </c>
      <c r="X36" s="17">
        <v>103</v>
      </c>
      <c r="Y36" s="17">
        <v>99</v>
      </c>
      <c r="Z36" s="19" t="s">
        <v>33</v>
      </c>
      <c r="AA36" s="20" t="s">
        <v>34</v>
      </c>
      <c r="AB36" s="13"/>
      <c r="AC36" s="13" t="s">
        <v>100</v>
      </c>
      <c r="AD36" s="21" t="s">
        <v>36</v>
      </c>
    </row>
    <row r="37" spans="1:30" ht="21" customHeight="1">
      <c r="A37" s="29">
        <v>17</v>
      </c>
      <c r="B37" s="5">
        <v>69</v>
      </c>
      <c r="C37" s="9" t="s">
        <v>89</v>
      </c>
      <c r="D37" s="3" t="s">
        <v>90</v>
      </c>
      <c r="E37" s="4">
        <v>376100001155385</v>
      </c>
      <c r="F37" s="2"/>
      <c r="G37" s="3" t="s">
        <v>30</v>
      </c>
      <c r="H37" s="3" t="s">
        <v>91</v>
      </c>
      <c r="I37" s="3" t="s">
        <v>32</v>
      </c>
      <c r="J37" s="2">
        <v>1608</v>
      </c>
      <c r="K37" s="5">
        <v>659</v>
      </c>
      <c r="L37" s="5">
        <v>470</v>
      </c>
      <c r="M37" s="6">
        <v>0.107</v>
      </c>
      <c r="N37" s="6">
        <v>0.021</v>
      </c>
      <c r="O37" s="6">
        <v>0.065</v>
      </c>
      <c r="P37" s="7">
        <v>96.497</v>
      </c>
      <c r="Q37" s="8">
        <v>-0.138</v>
      </c>
      <c r="R37" s="8">
        <v>0.295</v>
      </c>
      <c r="S37" s="8">
        <v>-0.409</v>
      </c>
      <c r="T37" s="8">
        <v>0.913</v>
      </c>
      <c r="U37" s="7">
        <v>102</v>
      </c>
      <c r="V37" s="7">
        <v>102</v>
      </c>
      <c r="W37" s="7">
        <v>102</v>
      </c>
      <c r="X37" s="7">
        <v>101</v>
      </c>
      <c r="Y37" s="7">
        <v>100</v>
      </c>
      <c r="Z37" s="9" t="s">
        <v>33</v>
      </c>
      <c r="AA37" s="10" t="s">
        <v>41</v>
      </c>
      <c r="AB37" s="3"/>
      <c r="AC37" s="3" t="s">
        <v>100</v>
      </c>
      <c r="AD37" s="11" t="s">
        <v>36</v>
      </c>
    </row>
    <row r="38" spans="1:30" ht="21" customHeight="1" thickBot="1">
      <c r="A38" s="42">
        <v>18</v>
      </c>
      <c r="B38" s="43">
        <v>69</v>
      </c>
      <c r="C38" s="44" t="s">
        <v>92</v>
      </c>
      <c r="D38" s="45" t="s">
        <v>93</v>
      </c>
      <c r="E38" s="46">
        <v>376000001649652</v>
      </c>
      <c r="F38" s="47"/>
      <c r="G38" s="45" t="s">
        <v>30</v>
      </c>
      <c r="H38" s="45" t="s">
        <v>91</v>
      </c>
      <c r="I38" s="45" t="s">
        <v>94</v>
      </c>
      <c r="J38" s="47">
        <v>354</v>
      </c>
      <c r="K38" s="43">
        <v>756</v>
      </c>
      <c r="L38" s="43">
        <v>603</v>
      </c>
      <c r="M38" s="48">
        <v>0.029</v>
      </c>
      <c r="N38" s="48">
        <v>-0.006</v>
      </c>
      <c r="O38" s="48">
        <v>-0.255</v>
      </c>
      <c r="P38" s="49">
        <v>114.771</v>
      </c>
      <c r="Q38" s="50">
        <v>0.609</v>
      </c>
      <c r="R38" s="50">
        <v>-0.034</v>
      </c>
      <c r="S38" s="50">
        <v>0.444</v>
      </c>
      <c r="T38" s="50">
        <v>-0.578</v>
      </c>
      <c r="U38" s="49">
        <v>103</v>
      </c>
      <c r="V38" s="49">
        <v>102</v>
      </c>
      <c r="W38" s="49">
        <v>104</v>
      </c>
      <c r="X38" s="49">
        <v>102</v>
      </c>
      <c r="Y38" s="49">
        <v>102</v>
      </c>
      <c r="Z38" s="44" t="s">
        <v>33</v>
      </c>
      <c r="AA38" s="51" t="s">
        <v>34</v>
      </c>
      <c r="AB38" s="45"/>
      <c r="AC38" s="45" t="s">
        <v>100</v>
      </c>
      <c r="AD38" s="52" t="s">
        <v>36</v>
      </c>
    </row>
    <row r="39" spans="1:30" ht="21" customHeight="1" thickBot="1">
      <c r="A39" s="86"/>
      <c r="B39" s="86"/>
      <c r="C39" s="87"/>
      <c r="D39" s="88"/>
      <c r="E39" s="89"/>
      <c r="F39" s="90"/>
      <c r="G39" s="88"/>
      <c r="H39" s="88"/>
      <c r="I39" s="93" t="s">
        <v>142</v>
      </c>
      <c r="J39" s="93"/>
      <c r="K39" s="94">
        <f>AVERAGE(K21:K38)</f>
        <v>636.7777777777778</v>
      </c>
      <c r="L39" s="95">
        <f aca="true" t="shared" si="1" ref="L39:Y39">AVERAGE(L21:L38)</f>
        <v>515.8888888888889</v>
      </c>
      <c r="M39" s="96">
        <f t="shared" si="1"/>
        <v>0.0545</v>
      </c>
      <c r="N39" s="96">
        <f t="shared" si="1"/>
        <v>0.01211111111111111</v>
      </c>
      <c r="O39" s="96">
        <f t="shared" si="1"/>
        <v>-0.05972222222222223</v>
      </c>
      <c r="P39" s="95">
        <f t="shared" si="1"/>
        <v>83.68777777777778</v>
      </c>
      <c r="Q39" s="97">
        <f t="shared" si="1"/>
        <v>-0.5404444444444443</v>
      </c>
      <c r="R39" s="97">
        <f t="shared" si="1"/>
        <v>-0.16661111111111107</v>
      </c>
      <c r="S39" s="97">
        <f t="shared" si="1"/>
        <v>0.15133333333333335</v>
      </c>
      <c r="T39" s="97">
        <f t="shared" si="1"/>
        <v>-0.035944444444444446</v>
      </c>
      <c r="U39" s="95">
        <f t="shared" si="1"/>
        <v>102.66666666666667</v>
      </c>
      <c r="V39" s="95">
        <f t="shared" si="1"/>
        <v>101.66666666666667</v>
      </c>
      <c r="W39" s="95">
        <f t="shared" si="1"/>
        <v>102.61111111111111</v>
      </c>
      <c r="X39" s="95">
        <f t="shared" si="1"/>
        <v>101.27777777777777</v>
      </c>
      <c r="Y39" s="98">
        <f t="shared" si="1"/>
        <v>100.72222222222223</v>
      </c>
      <c r="Z39" s="87"/>
      <c r="AA39" s="91"/>
      <c r="AB39" s="88"/>
      <c r="AC39" s="88"/>
      <c r="AD39" s="88"/>
    </row>
  </sheetData>
  <sheetProtection/>
  <mergeCells count="4">
    <mergeCell ref="D19:AD19"/>
    <mergeCell ref="D1:AD1"/>
    <mergeCell ref="I39:J39"/>
    <mergeCell ref="I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dcterms:created xsi:type="dcterms:W3CDTF">2018-10-23T12:34:03Z</dcterms:created>
  <dcterms:modified xsi:type="dcterms:W3CDTF">2018-10-23T13:04:08Z</dcterms:modified>
  <cp:category/>
  <cp:version/>
  <cp:contentType/>
  <cp:contentStatus/>
</cp:coreProperties>
</file>